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zos\Kvadrum\Veres_Katolikus Gimi\Kiviteli\"/>
    </mc:Choice>
  </mc:AlternateContent>
  <bookViews>
    <workbookView xWindow="0" yWindow="0" windowWidth="19200" windowHeight="11595"/>
  </bookViews>
  <sheets>
    <sheet name="Munka1" sheetId="2" r:id="rId1"/>
  </sheets>
  <calcPr calcId="162913"/>
</workbook>
</file>

<file path=xl/calcChain.xml><?xml version="1.0" encoding="utf-8"?>
<calcChain xmlns="http://schemas.openxmlformats.org/spreadsheetml/2006/main">
  <c r="I6" i="2" l="1"/>
  <c r="I7" i="2"/>
  <c r="I8" i="2"/>
  <c r="I10" i="2"/>
  <c r="I11" i="2"/>
  <c r="I12" i="2"/>
  <c r="I13" i="2"/>
  <c r="I14" i="2"/>
  <c r="I15" i="2"/>
  <c r="I16" i="2"/>
  <c r="I17" i="2"/>
  <c r="I18" i="2"/>
  <c r="I20" i="2"/>
  <c r="I21" i="2"/>
  <c r="I22" i="2"/>
  <c r="I23" i="2"/>
  <c r="I24" i="2"/>
  <c r="I25" i="2"/>
  <c r="I26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5" i="2"/>
  <c r="I46" i="2"/>
  <c r="I47" i="2"/>
  <c r="I48" i="2"/>
  <c r="I49" i="2"/>
  <c r="I50" i="2"/>
  <c r="I51" i="2"/>
  <c r="I53" i="2"/>
  <c r="I54" i="2"/>
  <c r="I55" i="2"/>
  <c r="I56" i="2"/>
  <c r="I57" i="2"/>
  <c r="I59" i="2"/>
  <c r="I60" i="2"/>
  <c r="I61" i="2"/>
  <c r="I62" i="2"/>
  <c r="I63" i="2"/>
  <c r="I64" i="2"/>
  <c r="I65" i="2"/>
  <c r="I5" i="2" l="1"/>
</calcChain>
</file>

<file path=xl/sharedStrings.xml><?xml version="1.0" encoding="utf-8"?>
<sst xmlns="http://schemas.openxmlformats.org/spreadsheetml/2006/main" count="211" uniqueCount="164">
  <si>
    <t>Poz.</t>
  </si>
  <si>
    <t>Megnevezés</t>
  </si>
  <si>
    <t>db</t>
  </si>
  <si>
    <t xml:space="preserve">Méret /mm  (szél,mély,mag)                   </t>
  </si>
  <si>
    <t>Gyártó                   Típus</t>
  </si>
  <si>
    <t>Álló hűtőszekrény</t>
  </si>
  <si>
    <t xml:space="preserve">Faliszekrény toló ajtóval </t>
  </si>
  <si>
    <t>Kombinált kézmosó-kiöntő</t>
  </si>
  <si>
    <t>IPA39</t>
  </si>
  <si>
    <t>500*600*850</t>
  </si>
  <si>
    <t>Fogyasztói mosogató</t>
  </si>
  <si>
    <t>Kézmosó</t>
  </si>
  <si>
    <t>Mosogatógép</t>
  </si>
  <si>
    <t>Elszívóernyő sütő fölé</t>
  </si>
  <si>
    <t>Vízlágyító</t>
  </si>
  <si>
    <t>3/a</t>
  </si>
  <si>
    <t>Műszaki specifikáció</t>
  </si>
  <si>
    <t>Mélyhúzott kézmosó- és kiöntő medence, önhordó szerkezet takaró borításokkal, szintezhető lábakkal, felül kézmosó- alul kiöntő medence, keverő csaptelep 250 mm forgatható kifolyószárral, kiöntő medence méret: 400x400x250 mm, medence szélére akasztható perforált vödörtartó lemez, tartozékok: műanyag szifon, flexibilis bekötőcsövek, anyaga: rozsdamentes acél, származási hely: Olaszország.</t>
  </si>
  <si>
    <t>AISI 304 rozsdamentes anyagból</t>
  </si>
  <si>
    <t>Fayance</t>
  </si>
  <si>
    <t>Kosár méret: 500*500, kapacitás: 540 tányér/óra, 304 AISI rozsdamentes anyagból, vízfogyasztás: 3 L/ciklus, ürítőpumpával, beépített öblítőszer adagolóval, dupla szigetelésű ajtó</t>
  </si>
  <si>
    <t>Raktár I.</t>
  </si>
  <si>
    <t>1500*400*1800</t>
  </si>
  <si>
    <t>BRE18_154</t>
  </si>
  <si>
    <t>Tároló állvány</t>
  </si>
  <si>
    <t>1000*500*1800</t>
  </si>
  <si>
    <t>BRE18_105</t>
  </si>
  <si>
    <t>Raktár II.</t>
  </si>
  <si>
    <t>1400*500*1800</t>
  </si>
  <si>
    <t>BRE18_145</t>
  </si>
  <si>
    <t>Szállítóedény mosogató</t>
  </si>
  <si>
    <t>Raklap</t>
  </si>
  <si>
    <t>1000*600*1800</t>
  </si>
  <si>
    <t>1200*500*1800</t>
  </si>
  <si>
    <t>1400*600*1800</t>
  </si>
  <si>
    <t>1300*600*1800</t>
  </si>
  <si>
    <t>BRE18_106</t>
  </si>
  <si>
    <t>BRE18_125</t>
  </si>
  <si>
    <t>BRE18_146</t>
  </si>
  <si>
    <t>BRE18_136</t>
  </si>
  <si>
    <r>
      <t xml:space="preserve">Kétmedencés mosogató hátsó felhajtással, </t>
    </r>
    <r>
      <rPr>
        <sz val="12"/>
        <color theme="1"/>
        <rFont val="Calibri"/>
        <family val="2"/>
        <charset val="238"/>
        <scheme val="minor"/>
      </rPr>
      <t>három lábösszekötővel</t>
    </r>
  </si>
  <si>
    <t>1500*700*850</t>
  </si>
  <si>
    <t>Melegítő konyha</t>
  </si>
  <si>
    <t>700*830*2150</t>
  </si>
  <si>
    <t>Liebherr GKpv 6570</t>
  </si>
  <si>
    <t xml:space="preserve">bruttó 601 literes hűtőszekrény; légbefúvásos hűtési rendszerrel; felső léghűtéses agregáttal; zárható teli ajtóval; hűtési tartomány: +1/+15°C között; állítható páratartalom, digitális - fok pontosságú - hőmérsékletkijelzéssel, nyomáskiegyenlítő szeleppel, állítható lábakkal, ajtó nyitásának iránya megfordítható. </t>
  </si>
  <si>
    <r>
      <rPr>
        <b/>
        <sz val="12"/>
        <color theme="1"/>
        <rFont val="Calibri"/>
        <family val="2"/>
        <charset val="238"/>
        <scheme val="minor"/>
      </rPr>
      <t>Munkaasztal alsó és köztes polccal</t>
    </r>
    <r>
      <rPr>
        <sz val="12"/>
        <color theme="1"/>
        <rFont val="Calibri"/>
        <family val="2"/>
        <charset val="238"/>
        <scheme val="minor"/>
      </rPr>
      <t xml:space="preserve">, hátsó felhajtással </t>
    </r>
  </si>
  <si>
    <t>1200*600*850</t>
  </si>
  <si>
    <t>4/a</t>
  </si>
  <si>
    <t>1200*350*600</t>
  </si>
  <si>
    <t>1500*600*850</t>
  </si>
  <si>
    <r>
      <t xml:space="preserve">Munkaasztal alsó polccal, </t>
    </r>
    <r>
      <rPr>
        <sz val="12"/>
        <color theme="1"/>
        <rFont val="Calibri"/>
        <family val="2"/>
        <charset val="238"/>
        <scheme val="minor"/>
      </rPr>
      <t>fékezhető bolygó kerekekkel</t>
    </r>
  </si>
  <si>
    <t>1600*700*850</t>
  </si>
  <si>
    <t>Tálca regál</t>
  </si>
  <si>
    <t>S404</t>
  </si>
  <si>
    <t>18 db GN 1/1 tálca férőhely, sinek 90 mm-es beosztással, erős, masszív kivitel, egyszerű összeszerelés, mindkét oldalról kezelhető, két oldalán tálcarögzítővel, 4 kerék, melyből 2 fékezhető, kapacitás: 150 kg, lapraszerelt csomagolásban, anyaga: rozsdamentes acél</t>
  </si>
  <si>
    <t>385*555*1735</t>
  </si>
  <si>
    <t>7/a</t>
  </si>
  <si>
    <t>7/b</t>
  </si>
  <si>
    <r>
      <rPr>
        <b/>
        <sz val="12"/>
        <color theme="1"/>
        <rFont val="Calibri"/>
        <family val="2"/>
        <charset val="238"/>
        <scheme val="minor"/>
      </rPr>
      <t>Munkaasztal</t>
    </r>
    <r>
      <rPr>
        <sz val="12"/>
        <color theme="1"/>
        <rFont val="Calibri"/>
        <family val="2"/>
        <charset val="238"/>
        <scheme val="minor"/>
      </rPr>
      <t xml:space="preserve"> három lábösszekötővel, hátsó felhajtással </t>
    </r>
  </si>
  <si>
    <t>Elektromos üzemű 4 lapos tűzhely</t>
  </si>
  <si>
    <t>Készülékállvány</t>
  </si>
  <si>
    <t>Zanussi 371113</t>
  </si>
  <si>
    <t>800*550*600</t>
  </si>
  <si>
    <t>AISI 304 rozsdamentes anyagból, nyitott kivitel</t>
  </si>
  <si>
    <t>Zanussi 372015</t>
  </si>
  <si>
    <t>800*700*250</t>
  </si>
  <si>
    <t>9/a</t>
  </si>
  <si>
    <t>Elszívóernyő</t>
  </si>
  <si>
    <t>9/b</t>
  </si>
  <si>
    <t>Légkeveréses sütő</t>
  </si>
  <si>
    <t>Zanussi 240205</t>
  </si>
  <si>
    <t>860*746*633</t>
  </si>
  <si>
    <t xml:space="preserve">6*GN 1/1 tálcás elektromos sütő, 5 fokozatú páratartalom szabályzás. </t>
  </si>
  <si>
    <t>858*625*920</t>
  </si>
  <si>
    <t>Zanussi 922101</t>
  </si>
  <si>
    <t>Zanussi 921305</t>
  </si>
  <si>
    <t>250*480*540</t>
  </si>
  <si>
    <t>Automata vízlágyító</t>
  </si>
  <si>
    <t xml:space="preserve">4*2,6 kWos, elektromos asztali tűzhely. </t>
  </si>
  <si>
    <t>1100*700*850</t>
  </si>
  <si>
    <t>900*900*400</t>
  </si>
  <si>
    <t>1000*1000*400</t>
  </si>
  <si>
    <t>1200*600*900</t>
  </si>
  <si>
    <t>Takszer.</t>
  </si>
  <si>
    <t>Falikút</t>
  </si>
  <si>
    <t>S106</t>
  </si>
  <si>
    <t>465*450*330</t>
  </si>
  <si>
    <t>Anyaga: rozsdamentes acél, tartalmazza a szifont szeleppel és a rácsot.</t>
  </si>
  <si>
    <t>BRE18_185</t>
  </si>
  <si>
    <t>Állítható polcmagasság 10 cm-ként, szintezhető lábak, kiemelhető, ipari mosogatógépben mosható, perforált polcbetétek, OÉTI engedély, tőkehús tárolására alkalmas hűtőkamrában is, hőterhelhetőség: -40°C -tól, 150 kg szintenkénti terhelhetőség, anyag: alumínium lábak és keresztmerevítők, polietilén polcbetétek</t>
  </si>
  <si>
    <t>Higiénikus műanyag raklap. Anyaga: polietilén. A raklap -30 és +70 °C közötti hőmérsékleten használható.</t>
  </si>
  <si>
    <t>276829 3C</t>
  </si>
  <si>
    <t>1200*800*150</t>
  </si>
  <si>
    <t>Tálaló pult</t>
  </si>
  <si>
    <t>Munkapult -kézmosóval</t>
  </si>
  <si>
    <t>Rozsdamentes munkapult hátsó felhajtással, beépített kézmoóval-csapteleppel, alsó egységben billenő szemetessel</t>
  </si>
  <si>
    <t>Correx</t>
  </si>
  <si>
    <t>600*600*900</t>
  </si>
  <si>
    <t>Munkapult hátsó felhajtással tolóajtóval</t>
  </si>
  <si>
    <t>Rozsdamenest munkapult hátsó felhajtással alsó és köztes polccal tolóaajtóval szintezhető talpakon</t>
  </si>
  <si>
    <t>Vízfürdős étel melegentartó egysoros kiadó polccal</t>
  </si>
  <si>
    <t>1200*700*850/1600</t>
  </si>
  <si>
    <t>Vízfürdős melegentartó tolóajtós tárolóval -ráépített rozsdamentes kiadó polccal, lehelletvédő üveggel,vízfeltöltő és leeresztő  csappal</t>
  </si>
  <si>
    <t>Önkiszolgáló hűtővitrin</t>
  </si>
  <si>
    <t>700*700*1600</t>
  </si>
  <si>
    <t>Önkiszolgáló hűtővitrin 4 soros tároló polccal, hátulról tölthető, önkiszolgáló oldalról soronként  víztiszta plexi billenő ajtókkal, beépített elpárologtatóval</t>
  </si>
  <si>
    <t>Tálcacsúszda</t>
  </si>
  <si>
    <t>Önkiszolgáló pultsorra szerlt tálcacsuszda  egy darabból gyártva</t>
  </si>
  <si>
    <t>Önkiszolgáló tálca, evőeszköz és pohár tároló kocsi</t>
  </si>
  <si>
    <t>Rozsdamenets tároló kocsi fékezhető bolygó kerekkel- tervezői egyeztetéssel</t>
  </si>
  <si>
    <t>3100*300</t>
  </si>
  <si>
    <t>700*650*1400</t>
  </si>
  <si>
    <t>Tűlcatároló regálkocsi</t>
  </si>
  <si>
    <t>Gn 1/1 es mératű tálcák részére</t>
  </si>
  <si>
    <t>Előkészítő</t>
  </si>
  <si>
    <t>2/a</t>
  </si>
  <si>
    <t>AISI 304 rozsdamentes anyagból, körben takaró köténylemezzel, mélyhúzott medencékkel. Medence méret 500*600*300</t>
  </si>
  <si>
    <t>1170*600*900</t>
  </si>
  <si>
    <t>Kétdzintes csepegtető tároló polc</t>
  </si>
  <si>
    <t>Rozsdamnetes falipolc állítható fali konzolon</t>
  </si>
  <si>
    <t>1200*300*600</t>
  </si>
  <si>
    <t xml:space="preserve">Semleges munkapult </t>
  </si>
  <si>
    <t>AISI 304 rozsdamentes anyagból, kezelőoldalon  takaró köténylemezzel, mélyhúzott medencékkel.medence mérete 500*500*250</t>
  </si>
  <si>
    <t>1600*600*900</t>
  </si>
  <si>
    <t>Tolóajtós faliszekrény</t>
  </si>
  <si>
    <t>Munkapult hátsó és bal oldali elhajtással alsó és köztes polccal szintezhető lábakon</t>
  </si>
  <si>
    <t>1600*-350*800</t>
  </si>
  <si>
    <t>faliszekrény állítható magasságú köztes polccal tolóajtóval</t>
  </si>
  <si>
    <t>Mubaaszatl hátső és jobb oldali felhajtással hűtőszekrények fogadására alaklmas merevítéssel</t>
  </si>
  <si>
    <t>1400*600*900</t>
  </si>
  <si>
    <t>Munkaasztal két oldali láb összekötővel , hűtőszekrények főlé</t>
  </si>
  <si>
    <t xml:space="preserve">Pult alá telepíthető hűtőszekrény </t>
  </si>
  <si>
    <t>Ipari teljesítményű hűtőszekrény fagyasztóü rekesz nálkül rozsdamnets burkolattal</t>
  </si>
  <si>
    <t>Liebherr  Fkvesf1805</t>
  </si>
  <si>
    <t>600*600*850</t>
  </si>
  <si>
    <t>AISI 304 rozsdamentes anyagból, Mosogatógép kifutó asztalnak alakítva, állítható lábakon</t>
  </si>
  <si>
    <r>
      <rPr>
        <b/>
        <sz val="12"/>
        <color theme="1"/>
        <rFont val="Calibri"/>
        <family val="2"/>
        <charset val="238"/>
        <scheme val="minor"/>
      </rPr>
      <t>Munkaasztal -befutó -</t>
    </r>
    <r>
      <rPr>
        <sz val="12"/>
        <color theme="1"/>
        <rFont val="Calibri"/>
        <family val="2"/>
        <charset val="238"/>
        <scheme val="minor"/>
      </rPr>
      <t xml:space="preserve">három lábösszekötővel, hátsó felhajtással </t>
    </r>
  </si>
  <si>
    <t xml:space="preserve">AISI 304 rozsdamentes anyagból, nyitott kivitel beépoített 400*500*250 medencével, mini  leverető zuhanyos csapteleppel </t>
  </si>
  <si>
    <t>600*500*1800</t>
  </si>
  <si>
    <t>Közlekedő folyosó</t>
  </si>
  <si>
    <t>Liebherr  Fkvesf4145</t>
  </si>
  <si>
    <t>Hűtőszekrény rozsdamnets burkolattal  zárható ajtóval 375 liters</t>
  </si>
  <si>
    <t>600*610*1850</t>
  </si>
  <si>
    <t>Egyéb kisgépek</t>
  </si>
  <si>
    <t xml:space="preserve">250 kés átmérővel </t>
  </si>
  <si>
    <t>Szadad felhasználású csatlakozokhoz</t>
  </si>
  <si>
    <t xml:space="preserve">Felvágott szeletelőgép </t>
  </si>
  <si>
    <t>Digitális asztali mérleg</t>
  </si>
  <si>
    <t xml:space="preserve">15 kg méréshatárig </t>
  </si>
  <si>
    <t>Acsa 15</t>
  </si>
  <si>
    <t>Aszatli keverő  robotgép</t>
  </si>
  <si>
    <t>Kitseníd</t>
  </si>
  <si>
    <t>Mikrohullámú sütő</t>
  </si>
  <si>
    <t>Tároló állvány elokszált alumínium vázzal szintezhető lábakkal , 10 cm állítható polc magassággal, kivehető mosható polc betétlapokkal , 150 kg /polc terhelhetőséggel OÉTI engedéllyel</t>
  </si>
  <si>
    <t>Anyag</t>
  </si>
  <si>
    <t xml:space="preserve">díj </t>
  </si>
  <si>
    <t>Egység ár</t>
  </si>
  <si>
    <t>Összesen</t>
  </si>
  <si>
    <r>
      <rPr>
        <b/>
        <sz val="12"/>
        <color theme="1"/>
        <rFont val="Calibri"/>
        <family val="2"/>
        <charset val="238"/>
        <scheme val="minor"/>
      </rPr>
      <t>Kétmedencés mosogató</t>
    </r>
    <r>
      <rPr>
        <sz val="12"/>
        <color theme="1"/>
        <rFont val="Calibri"/>
        <family val="2"/>
        <charset val="238"/>
        <scheme val="minor"/>
      </rPr>
      <t xml:space="preserve"> hátsó felhajtással, három lábösszekötővel- kifutó asztal</t>
    </r>
  </si>
  <si>
    <t>1200*750*900</t>
  </si>
  <si>
    <t>Zanussi 505071</t>
  </si>
  <si>
    <t>720*750*1460</t>
  </si>
  <si>
    <t>1300*750*900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</si>
</sst>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Ft&quot;_-;\-* #,##0.00\ &quot;Ft&quot;_-;_-* &quot;-&quot;??\ &quot;Ft&quot;_-;_-@_-"/>
  </numFmts>
  <fonts count="20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2"/>
      <color rgb="FF006100"/>
      <name val="Calibri"/>
      <family val="2"/>
      <charset val="238"/>
      <scheme val="minor"/>
    </font>
    <font>
      <sz val="12"/>
      <color rgb="FF9C0006"/>
      <name val="Calibri"/>
      <family val="2"/>
      <charset val="238"/>
      <scheme val="minor"/>
    </font>
    <font>
      <sz val="12"/>
      <color rgb="FF9C6500"/>
      <name val="Calibri"/>
      <family val="2"/>
      <charset val="238"/>
      <scheme val="minor"/>
    </font>
    <font>
      <sz val="12"/>
      <color rgb="FF3F3F76"/>
      <name val="Calibri"/>
      <family val="2"/>
      <charset val="238"/>
      <scheme val="minor"/>
    </font>
    <font>
      <b/>
      <sz val="12"/>
      <color rgb="FF3F3F3F"/>
      <name val="Calibri"/>
      <family val="2"/>
      <charset val="238"/>
      <scheme val="minor"/>
    </font>
    <font>
      <b/>
      <sz val="12"/>
      <color rgb="FFFA7D00"/>
      <name val="Calibri"/>
      <family val="2"/>
      <charset val="238"/>
      <scheme val="minor"/>
    </font>
    <font>
      <sz val="12"/>
      <color rgb="FFFA7D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color rgb="FF7F7F7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3" tint="0.3999755851924192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18" fillId="0" borderId="13" xfId="0" applyFont="1" applyFill="1" applyBorder="1" applyAlignment="1">
      <alignment horizontal="left" vertical="top" wrapText="1"/>
    </xf>
    <xf numFmtId="0" fontId="18" fillId="0" borderId="14" xfId="0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0" fillId="34" borderId="1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33" borderId="10" xfId="0" applyFill="1" applyBorder="1" applyAlignment="1">
      <alignment horizontal="left" vertical="top"/>
    </xf>
    <xf numFmtId="0" fontId="0" fillId="33" borderId="10" xfId="0" applyFill="1" applyBorder="1" applyAlignment="1">
      <alignment horizontal="left" vertical="top" wrapText="1"/>
    </xf>
    <xf numFmtId="0" fontId="0" fillId="33" borderId="10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16" fillId="0" borderId="10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16" fontId="0" fillId="0" borderId="10" xfId="0" applyNumberFormat="1" applyBorder="1" applyAlignment="1">
      <alignment horizontal="left" vertical="top"/>
    </xf>
    <xf numFmtId="0" fontId="0" fillId="0" borderId="10" xfId="0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left" vertical="top"/>
    </xf>
    <xf numFmtId="0" fontId="16" fillId="0" borderId="11" xfId="0" applyFont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10" xfId="0" applyFill="1" applyBorder="1" applyAlignment="1">
      <alignment horizontal="left" vertical="top"/>
    </xf>
    <xf numFmtId="0" fontId="0" fillId="0" borderId="10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3" fontId="16" fillId="33" borderId="10" xfId="0" applyNumberFormat="1" applyFont="1" applyFill="1" applyBorder="1" applyAlignment="1">
      <alignment horizontal="center" vertical="top"/>
    </xf>
    <xf numFmtId="3" fontId="19" fillId="33" borderId="10" xfId="42" applyNumberFormat="1" applyFont="1" applyFill="1" applyBorder="1" applyAlignment="1">
      <alignment horizontal="center" vertical="top"/>
    </xf>
    <xf numFmtId="3" fontId="19" fillId="0" borderId="10" xfId="42" applyNumberFormat="1" applyFont="1" applyFill="1" applyBorder="1" applyAlignment="1">
      <alignment horizontal="center" vertical="top"/>
    </xf>
    <xf numFmtId="3" fontId="18" fillId="0" borderId="10" xfId="42" applyNumberFormat="1" applyFont="1" applyFill="1" applyBorder="1" applyAlignment="1">
      <alignment horizontal="center" vertical="top"/>
    </xf>
    <xf numFmtId="3" fontId="19" fillId="0" borderId="0" xfId="42" applyNumberFormat="1" applyFont="1" applyAlignment="1">
      <alignment horizontal="center" vertical="top"/>
    </xf>
    <xf numFmtId="3" fontId="14" fillId="33" borderId="10" xfId="42" applyNumberFormat="1" applyFont="1" applyFill="1" applyBorder="1" applyAlignment="1">
      <alignment horizontal="center" vertical="top"/>
    </xf>
    <xf numFmtId="3" fontId="16" fillId="0" borderId="10" xfId="0" applyNumberFormat="1" applyFont="1" applyFill="1" applyBorder="1" applyAlignment="1">
      <alignment horizontal="center" vertical="top"/>
    </xf>
    <xf numFmtId="3" fontId="14" fillId="0" borderId="10" xfId="42" applyNumberFormat="1" applyFont="1" applyFill="1" applyBorder="1" applyAlignment="1">
      <alignment horizontal="center" vertical="top"/>
    </xf>
    <xf numFmtId="3" fontId="18" fillId="0" borderId="10" xfId="42" applyNumberFormat="1" applyFont="1" applyBorder="1" applyAlignment="1">
      <alignment horizontal="center" vertical="top" wrapText="1"/>
    </xf>
    <xf numFmtId="3" fontId="0" fillId="0" borderId="0" xfId="0" applyNumberFormat="1" applyFont="1" applyAlignment="1">
      <alignment horizontal="center" vertical="top"/>
    </xf>
    <xf numFmtId="3" fontId="0" fillId="0" borderId="0" xfId="0" applyNumberFormat="1" applyAlignment="1">
      <alignment horizontal="center" vertical="top"/>
    </xf>
    <xf numFmtId="3" fontId="14" fillId="0" borderId="0" xfId="42" applyNumberFormat="1" applyFont="1" applyAlignment="1">
      <alignment horizontal="center" vertical="top"/>
    </xf>
    <xf numFmtId="0" fontId="0" fillId="33" borderId="10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6" fillId="35" borderId="11" xfId="0" applyFont="1" applyFill="1" applyBorder="1" applyAlignment="1">
      <alignment horizontal="left" vertical="top"/>
    </xf>
    <xf numFmtId="0" fontId="0" fillId="0" borderId="16" xfId="0" applyFont="1" applyBorder="1" applyAlignment="1">
      <alignment horizontal="left" vertical="top" wrapText="1"/>
    </xf>
    <xf numFmtId="0" fontId="0" fillId="0" borderId="17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top" wrapText="1"/>
    </xf>
    <xf numFmtId="0" fontId="16" fillId="34" borderId="10" xfId="0" applyFont="1" applyFill="1" applyBorder="1" applyAlignment="1">
      <alignment horizontal="left" vertical="top"/>
    </xf>
    <xf numFmtId="0" fontId="16" fillId="35" borderId="10" xfId="0" applyFont="1" applyFill="1" applyBorder="1" applyAlignment="1">
      <alignment horizontal="left" vertical="top"/>
    </xf>
    <xf numFmtId="3" fontId="16" fillId="33" borderId="15" xfId="0" applyNumberFormat="1" applyFont="1" applyFill="1" applyBorder="1" applyAlignment="1">
      <alignment horizontal="center" vertical="top"/>
    </xf>
    <xf numFmtId="3" fontId="16" fillId="33" borderId="19" xfId="0" applyNumberFormat="1" applyFont="1" applyFill="1" applyBorder="1" applyAlignment="1">
      <alignment horizontal="center" vertical="top"/>
    </xf>
    <xf numFmtId="3" fontId="16" fillId="33" borderId="10" xfId="42" applyNumberFormat="1" applyFont="1" applyFill="1" applyBorder="1" applyAlignment="1">
      <alignment horizontal="center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16" fillId="33" borderId="10" xfId="0" applyFont="1" applyFill="1" applyBorder="1" applyAlignment="1">
      <alignment horizontal="left" vertical="top" wrapText="1"/>
    </xf>
    <xf numFmtId="0" fontId="16" fillId="33" borderId="10" xfId="0" applyFont="1" applyFill="1" applyBorder="1" applyAlignment="1">
      <alignment horizontal="center" vertical="top"/>
    </xf>
    <xf numFmtId="0" fontId="16" fillId="33" borderId="11" xfId="0" applyFont="1" applyFill="1" applyBorder="1" applyAlignment="1">
      <alignment horizontal="left" vertical="top" wrapText="1"/>
    </xf>
    <xf numFmtId="0" fontId="16" fillId="33" borderId="12" xfId="0" applyFont="1" applyFill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/>
    </xf>
  </cellXfs>
  <cellStyles count="43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1" xfId="18" builtinId="29" customBuiltin="1"/>
    <cellStyle name="Jelölőszín 2" xfId="22" builtinId="33" customBuiltin="1"/>
    <cellStyle name="Jelölőszín 3" xfId="26" builtinId="37" customBuiltin="1"/>
    <cellStyle name="Jelölőszín 4" xfId="30" builtinId="41" customBuiltin="1"/>
    <cellStyle name="Jelölőszín 5" xfId="34" builtinId="45" customBuiltin="1"/>
    <cellStyle name="Jelölőszín 6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Pénznem" xfId="42" builtinId="4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colors>
    <mruColors>
      <color rgb="FFCC96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topLeftCell="A22" zoomScaleNormal="100" workbookViewId="0">
      <selection activeCell="L68" sqref="L68:M68"/>
    </sheetView>
  </sheetViews>
  <sheetFormatPr defaultRowHeight="15.75" x14ac:dyDescent="0.25"/>
  <cols>
    <col min="1" max="1" width="5" style="6" customWidth="1"/>
    <col min="2" max="2" width="28.75" style="20" customWidth="1"/>
    <col min="3" max="3" width="34.125" style="21" customWidth="1"/>
    <col min="4" max="4" width="15.75" style="20" customWidth="1"/>
    <col min="5" max="5" width="17.625" style="6" customWidth="1"/>
    <col min="6" max="6" width="5.5" style="40" customWidth="1"/>
    <col min="7" max="7" width="12" style="34" customWidth="1"/>
    <col min="8" max="8" width="11.125" style="35" customWidth="1"/>
    <col min="9" max="9" width="11.5" style="36" customWidth="1"/>
    <col min="10" max="10" width="12.625" style="29" customWidth="1"/>
    <col min="11" max="16384" width="9" style="6"/>
  </cols>
  <sheetData>
    <row r="1" spans="1:10" ht="15.75" customHeight="1" x14ac:dyDescent="0.25">
      <c r="A1" s="52" t="s">
        <v>0</v>
      </c>
      <c r="B1" s="52" t="s">
        <v>1</v>
      </c>
      <c r="C1" s="54" t="s">
        <v>16</v>
      </c>
      <c r="D1" s="52" t="s">
        <v>4</v>
      </c>
      <c r="E1" s="52" t="s">
        <v>3</v>
      </c>
      <c r="F1" s="53" t="s">
        <v>2</v>
      </c>
      <c r="G1" s="47" t="s">
        <v>157</v>
      </c>
      <c r="H1" s="48"/>
      <c r="I1" s="49" t="s">
        <v>158</v>
      </c>
      <c r="J1" s="49"/>
    </row>
    <row r="2" spans="1:10" x14ac:dyDescent="0.25">
      <c r="A2" s="52"/>
      <c r="B2" s="52"/>
      <c r="C2" s="55"/>
      <c r="D2" s="52"/>
      <c r="E2" s="52"/>
      <c r="F2" s="53"/>
      <c r="G2" s="25" t="s">
        <v>155</v>
      </c>
      <c r="H2" s="25" t="s">
        <v>156</v>
      </c>
      <c r="I2" s="25" t="s">
        <v>155</v>
      </c>
      <c r="J2" s="25" t="s">
        <v>156</v>
      </c>
    </row>
    <row r="3" spans="1:10" x14ac:dyDescent="0.25">
      <c r="A3" s="7"/>
      <c r="B3" s="8"/>
      <c r="C3" s="9"/>
      <c r="D3" s="8"/>
      <c r="E3" s="7"/>
      <c r="F3" s="37"/>
      <c r="G3" s="25"/>
      <c r="H3" s="25"/>
      <c r="I3" s="30"/>
      <c r="J3" s="26"/>
    </row>
    <row r="4" spans="1:10" s="24" customFormat="1" x14ac:dyDescent="0.25">
      <c r="A4" s="45" t="s">
        <v>140</v>
      </c>
      <c r="B4" s="45"/>
      <c r="C4" s="23"/>
      <c r="D4" s="15"/>
      <c r="E4" s="22"/>
      <c r="F4" s="38"/>
      <c r="G4" s="31"/>
      <c r="H4" s="31"/>
      <c r="I4" s="32"/>
      <c r="J4" s="27"/>
    </row>
    <row r="5" spans="1:10" s="24" customFormat="1" ht="29.25" customHeight="1" x14ac:dyDescent="0.25">
      <c r="A5" s="22">
        <v>1</v>
      </c>
      <c r="B5" s="15" t="s">
        <v>5</v>
      </c>
      <c r="C5" s="23" t="s">
        <v>142</v>
      </c>
      <c r="D5" s="15" t="s">
        <v>141</v>
      </c>
      <c r="E5" s="22" t="s">
        <v>143</v>
      </c>
      <c r="F5" s="38">
        <v>1</v>
      </c>
      <c r="G5" s="31">
        <v>0</v>
      </c>
      <c r="H5" s="31">
        <v>0</v>
      </c>
      <c r="I5" s="33">
        <f>SUM(F5*G5)</f>
        <v>0</v>
      </c>
      <c r="J5" s="28">
        <v>0</v>
      </c>
    </row>
    <row r="6" spans="1:10" x14ac:dyDescent="0.25">
      <c r="A6" s="45" t="s">
        <v>21</v>
      </c>
      <c r="B6" s="45"/>
      <c r="C6" s="5"/>
      <c r="D6" s="10"/>
      <c r="E6" s="11"/>
      <c r="F6" s="39"/>
      <c r="G6" s="31">
        <v>0</v>
      </c>
      <c r="H6" s="31">
        <v>0</v>
      </c>
      <c r="I6" s="33">
        <f t="shared" ref="I6:I65" si="0">SUM(F6*G6)</f>
        <v>0</v>
      </c>
      <c r="J6" s="28">
        <v>0</v>
      </c>
    </row>
    <row r="7" spans="1:10" ht="64.5" customHeight="1" x14ac:dyDescent="0.25">
      <c r="A7" s="11">
        <v>1</v>
      </c>
      <c r="B7" s="12" t="s">
        <v>24</v>
      </c>
      <c r="C7" s="50" t="s">
        <v>90</v>
      </c>
      <c r="D7" s="10" t="s">
        <v>23</v>
      </c>
      <c r="E7" s="11" t="s">
        <v>22</v>
      </c>
      <c r="F7" s="39">
        <v>4</v>
      </c>
      <c r="G7" s="31">
        <v>0</v>
      </c>
      <c r="H7" s="31">
        <v>0</v>
      </c>
      <c r="I7" s="33">
        <f t="shared" si="0"/>
        <v>0</v>
      </c>
      <c r="J7" s="28">
        <v>0</v>
      </c>
    </row>
    <row r="8" spans="1:10" ht="81" customHeight="1" x14ac:dyDescent="0.25">
      <c r="A8" s="11">
        <v>2</v>
      </c>
      <c r="B8" s="12" t="s">
        <v>24</v>
      </c>
      <c r="C8" s="51"/>
      <c r="D8" s="10" t="s">
        <v>26</v>
      </c>
      <c r="E8" s="11" t="s">
        <v>25</v>
      </c>
      <c r="F8" s="39">
        <v>1</v>
      </c>
      <c r="G8" s="31">
        <v>0</v>
      </c>
      <c r="H8" s="31">
        <v>0</v>
      </c>
      <c r="I8" s="33">
        <f t="shared" si="0"/>
        <v>0</v>
      </c>
      <c r="J8" s="28">
        <v>0</v>
      </c>
    </row>
    <row r="9" spans="1:10" x14ac:dyDescent="0.25">
      <c r="A9" s="45" t="s">
        <v>27</v>
      </c>
      <c r="B9" s="45"/>
      <c r="C9" s="5"/>
      <c r="D9" s="10"/>
      <c r="E9" s="11"/>
      <c r="F9" s="39"/>
      <c r="G9" s="31"/>
      <c r="H9" s="31"/>
      <c r="I9" s="33"/>
      <c r="J9" s="28"/>
    </row>
    <row r="10" spans="1:10" x14ac:dyDescent="0.25">
      <c r="A10" s="11">
        <v>1</v>
      </c>
      <c r="B10" s="12" t="s">
        <v>24</v>
      </c>
      <c r="C10" s="1"/>
      <c r="D10" s="10" t="s">
        <v>29</v>
      </c>
      <c r="E10" s="11" t="s">
        <v>28</v>
      </c>
      <c r="F10" s="39">
        <v>7</v>
      </c>
      <c r="G10" s="31">
        <v>0</v>
      </c>
      <c r="H10" s="31">
        <v>0</v>
      </c>
      <c r="I10" s="33">
        <f t="shared" si="0"/>
        <v>0</v>
      </c>
      <c r="J10" s="28">
        <v>0</v>
      </c>
    </row>
    <row r="11" spans="1:10" x14ac:dyDescent="0.25">
      <c r="A11" s="45" t="s">
        <v>30</v>
      </c>
      <c r="B11" s="45"/>
      <c r="C11" s="5"/>
      <c r="D11" s="10"/>
      <c r="E11" s="11"/>
      <c r="F11" s="39"/>
      <c r="G11" s="31">
        <v>0</v>
      </c>
      <c r="H11" s="31">
        <v>0</v>
      </c>
      <c r="I11" s="33">
        <f t="shared" si="0"/>
        <v>0</v>
      </c>
      <c r="J11" s="28">
        <v>0</v>
      </c>
    </row>
    <row r="12" spans="1:10" x14ac:dyDescent="0.25">
      <c r="A12" s="11">
        <v>1</v>
      </c>
      <c r="B12" s="12" t="s">
        <v>11</v>
      </c>
      <c r="C12" s="1"/>
      <c r="D12" s="10" t="s">
        <v>19</v>
      </c>
      <c r="E12" s="11"/>
      <c r="F12" s="39">
        <v>1</v>
      </c>
      <c r="G12" s="31">
        <v>0</v>
      </c>
      <c r="H12" s="31">
        <v>0</v>
      </c>
      <c r="I12" s="33">
        <f t="shared" si="0"/>
        <v>0</v>
      </c>
      <c r="J12" s="28">
        <v>0</v>
      </c>
    </row>
    <row r="13" spans="1:10" ht="47.25" x14ac:dyDescent="0.25">
      <c r="A13" s="11">
        <v>2</v>
      </c>
      <c r="B13" s="12" t="s">
        <v>31</v>
      </c>
      <c r="C13" s="1" t="s">
        <v>91</v>
      </c>
      <c r="D13" s="10" t="s">
        <v>92</v>
      </c>
      <c r="E13" s="11" t="s">
        <v>93</v>
      </c>
      <c r="F13" s="39">
        <v>2</v>
      </c>
      <c r="G13" s="31">
        <v>0</v>
      </c>
      <c r="H13" s="31">
        <v>0</v>
      </c>
      <c r="I13" s="33">
        <f t="shared" si="0"/>
        <v>0</v>
      </c>
      <c r="J13" s="28">
        <v>0</v>
      </c>
    </row>
    <row r="14" spans="1:10" ht="63" x14ac:dyDescent="0.25">
      <c r="A14" s="11">
        <v>3</v>
      </c>
      <c r="B14" s="12" t="s">
        <v>40</v>
      </c>
      <c r="C14" s="1" t="s">
        <v>117</v>
      </c>
      <c r="D14" s="10" t="s">
        <v>97</v>
      </c>
      <c r="E14" s="11" t="s">
        <v>41</v>
      </c>
      <c r="F14" s="39">
        <v>1</v>
      </c>
      <c r="G14" s="31">
        <v>0</v>
      </c>
      <c r="H14" s="31">
        <v>0</v>
      </c>
      <c r="I14" s="33">
        <f t="shared" si="0"/>
        <v>0</v>
      </c>
      <c r="J14" s="28">
        <v>0</v>
      </c>
    </row>
    <row r="15" spans="1:10" x14ac:dyDescent="0.25">
      <c r="A15" s="11">
        <v>4</v>
      </c>
      <c r="B15" s="12" t="s">
        <v>24</v>
      </c>
      <c r="C15" s="42" t="s">
        <v>154</v>
      </c>
      <c r="D15" s="10" t="s">
        <v>36</v>
      </c>
      <c r="E15" s="11" t="s">
        <v>32</v>
      </c>
      <c r="F15" s="39">
        <v>1</v>
      </c>
      <c r="G15" s="31">
        <v>0</v>
      </c>
      <c r="H15" s="31">
        <v>0</v>
      </c>
      <c r="I15" s="33">
        <f t="shared" si="0"/>
        <v>0</v>
      </c>
      <c r="J15" s="28">
        <v>0</v>
      </c>
    </row>
    <row r="16" spans="1:10" x14ac:dyDescent="0.25">
      <c r="A16" s="11">
        <v>5</v>
      </c>
      <c r="B16" s="12" t="s">
        <v>24</v>
      </c>
      <c r="C16" s="43"/>
      <c r="D16" s="10" t="s">
        <v>37</v>
      </c>
      <c r="E16" s="11" t="s">
        <v>33</v>
      </c>
      <c r="F16" s="39">
        <v>1</v>
      </c>
      <c r="G16" s="31">
        <v>0</v>
      </c>
      <c r="H16" s="31">
        <v>0</v>
      </c>
      <c r="I16" s="33">
        <f t="shared" si="0"/>
        <v>0</v>
      </c>
      <c r="J16" s="28">
        <v>0</v>
      </c>
    </row>
    <row r="17" spans="1:10" x14ac:dyDescent="0.25">
      <c r="A17" s="10">
        <v>6</v>
      </c>
      <c r="B17" s="12" t="s">
        <v>24</v>
      </c>
      <c r="C17" s="43"/>
      <c r="D17" s="10" t="s">
        <v>38</v>
      </c>
      <c r="E17" s="11" t="s">
        <v>34</v>
      </c>
      <c r="F17" s="39">
        <v>1</v>
      </c>
      <c r="G17" s="31">
        <v>0</v>
      </c>
      <c r="H17" s="31">
        <v>0</v>
      </c>
      <c r="I17" s="33">
        <f t="shared" si="0"/>
        <v>0</v>
      </c>
      <c r="J17" s="28">
        <v>0</v>
      </c>
    </row>
    <row r="18" spans="1:10" ht="35.25" customHeight="1" x14ac:dyDescent="0.25">
      <c r="A18" s="11">
        <v>7</v>
      </c>
      <c r="B18" s="12" t="s">
        <v>24</v>
      </c>
      <c r="C18" s="44"/>
      <c r="D18" s="10" t="s">
        <v>39</v>
      </c>
      <c r="E18" s="11" t="s">
        <v>35</v>
      </c>
      <c r="F18" s="39">
        <v>1</v>
      </c>
      <c r="G18" s="31">
        <v>0</v>
      </c>
      <c r="H18" s="31">
        <v>0</v>
      </c>
      <c r="I18" s="33">
        <f t="shared" si="0"/>
        <v>0</v>
      </c>
      <c r="J18" s="28">
        <v>0</v>
      </c>
    </row>
    <row r="19" spans="1:10" x14ac:dyDescent="0.25">
      <c r="A19" s="45" t="s">
        <v>115</v>
      </c>
      <c r="B19" s="45"/>
      <c r="C19" s="1"/>
      <c r="D19" s="10"/>
      <c r="E19" s="11"/>
      <c r="F19" s="39"/>
      <c r="G19" s="31"/>
      <c r="H19" s="31"/>
      <c r="I19" s="33"/>
      <c r="J19" s="28"/>
    </row>
    <row r="20" spans="1:10" ht="33" customHeight="1" x14ac:dyDescent="0.25">
      <c r="A20" s="11">
        <v>1</v>
      </c>
      <c r="B20" s="12" t="s">
        <v>11</v>
      </c>
      <c r="C20" s="1"/>
      <c r="D20" s="10" t="s">
        <v>19</v>
      </c>
      <c r="E20" s="11"/>
      <c r="F20" s="39">
        <v>1</v>
      </c>
      <c r="G20" s="31">
        <v>0</v>
      </c>
      <c r="H20" s="31">
        <v>0</v>
      </c>
      <c r="I20" s="33">
        <f t="shared" si="0"/>
        <v>0</v>
      </c>
      <c r="J20" s="28">
        <v>0</v>
      </c>
    </row>
    <row r="21" spans="1:10" ht="63.75" customHeight="1" x14ac:dyDescent="0.25">
      <c r="A21" s="11">
        <v>2</v>
      </c>
      <c r="B21" s="12" t="s">
        <v>40</v>
      </c>
      <c r="C21" s="1" t="s">
        <v>123</v>
      </c>
      <c r="D21" s="10" t="s">
        <v>97</v>
      </c>
      <c r="E21" s="11" t="s">
        <v>118</v>
      </c>
      <c r="F21" s="39">
        <v>1</v>
      </c>
      <c r="G21" s="31">
        <v>0</v>
      </c>
      <c r="H21" s="31">
        <v>0</v>
      </c>
      <c r="I21" s="33">
        <f t="shared" si="0"/>
        <v>0</v>
      </c>
      <c r="J21" s="28">
        <v>0</v>
      </c>
    </row>
    <row r="22" spans="1:10" ht="31.5" x14ac:dyDescent="0.25">
      <c r="A22" s="10" t="s">
        <v>116</v>
      </c>
      <c r="B22" s="12" t="s">
        <v>119</v>
      </c>
      <c r="C22" s="1" t="s">
        <v>120</v>
      </c>
      <c r="D22" s="10" t="s">
        <v>97</v>
      </c>
      <c r="E22" s="11" t="s">
        <v>121</v>
      </c>
      <c r="F22" s="39">
        <v>1</v>
      </c>
      <c r="G22" s="31">
        <v>0</v>
      </c>
      <c r="H22" s="31">
        <v>0</v>
      </c>
      <c r="I22" s="33">
        <f t="shared" si="0"/>
        <v>0</v>
      </c>
      <c r="J22" s="28">
        <v>0</v>
      </c>
    </row>
    <row r="23" spans="1:10" ht="47.25" x14ac:dyDescent="0.25">
      <c r="A23" s="10">
        <v>3</v>
      </c>
      <c r="B23" s="12" t="s">
        <v>122</v>
      </c>
      <c r="C23" s="1" t="s">
        <v>126</v>
      </c>
      <c r="D23" s="10" t="s">
        <v>97</v>
      </c>
      <c r="E23" s="11" t="s">
        <v>124</v>
      </c>
      <c r="F23" s="39">
        <v>1</v>
      </c>
      <c r="G23" s="31">
        <v>0</v>
      </c>
      <c r="H23" s="31">
        <v>0</v>
      </c>
      <c r="I23" s="33">
        <f t="shared" si="0"/>
        <v>0</v>
      </c>
      <c r="J23" s="28">
        <v>0</v>
      </c>
    </row>
    <row r="24" spans="1:10" ht="31.5" x14ac:dyDescent="0.25">
      <c r="A24" s="10" t="s">
        <v>15</v>
      </c>
      <c r="B24" s="12" t="s">
        <v>125</v>
      </c>
      <c r="C24" s="1" t="s">
        <v>128</v>
      </c>
      <c r="D24" s="10" t="s">
        <v>97</v>
      </c>
      <c r="E24" s="11" t="s">
        <v>127</v>
      </c>
      <c r="F24" s="39">
        <v>1</v>
      </c>
      <c r="G24" s="31">
        <v>0</v>
      </c>
      <c r="H24" s="31">
        <v>0</v>
      </c>
      <c r="I24" s="33">
        <f t="shared" si="0"/>
        <v>0</v>
      </c>
      <c r="J24" s="28">
        <v>0</v>
      </c>
    </row>
    <row r="25" spans="1:10" ht="47.25" x14ac:dyDescent="0.25">
      <c r="A25" s="11">
        <v>4</v>
      </c>
      <c r="B25" s="12" t="s">
        <v>131</v>
      </c>
      <c r="C25" s="1" t="s">
        <v>129</v>
      </c>
      <c r="D25" s="10" t="s">
        <v>97</v>
      </c>
      <c r="E25" s="11" t="s">
        <v>130</v>
      </c>
      <c r="F25" s="39">
        <v>1</v>
      </c>
      <c r="G25" s="31">
        <v>0</v>
      </c>
      <c r="H25" s="31">
        <v>0</v>
      </c>
      <c r="I25" s="33">
        <f t="shared" si="0"/>
        <v>0</v>
      </c>
      <c r="J25" s="28">
        <v>0</v>
      </c>
    </row>
    <row r="26" spans="1:10" ht="47.25" x14ac:dyDescent="0.25">
      <c r="A26" s="10">
        <v>5</v>
      </c>
      <c r="B26" s="12" t="s">
        <v>132</v>
      </c>
      <c r="C26" s="1" t="s">
        <v>133</v>
      </c>
      <c r="D26" s="10" t="s">
        <v>134</v>
      </c>
      <c r="E26" s="11" t="s">
        <v>135</v>
      </c>
      <c r="F26" s="39">
        <v>2</v>
      </c>
      <c r="G26" s="31">
        <v>0</v>
      </c>
      <c r="H26" s="31">
        <v>0</v>
      </c>
      <c r="I26" s="33">
        <f t="shared" si="0"/>
        <v>0</v>
      </c>
      <c r="J26" s="28">
        <v>0</v>
      </c>
    </row>
    <row r="27" spans="1:10" x14ac:dyDescent="0.25">
      <c r="A27" s="45" t="s">
        <v>42</v>
      </c>
      <c r="B27" s="45"/>
      <c r="C27" s="5"/>
      <c r="D27" s="10"/>
      <c r="E27" s="11"/>
      <c r="F27" s="39"/>
      <c r="G27" s="31"/>
      <c r="H27" s="31"/>
      <c r="I27" s="33"/>
      <c r="J27" s="28"/>
    </row>
    <row r="28" spans="1:10" ht="174.75" customHeight="1" x14ac:dyDescent="0.25">
      <c r="A28" s="11">
        <v>1</v>
      </c>
      <c r="B28" s="12" t="s">
        <v>7</v>
      </c>
      <c r="C28" s="10" t="s">
        <v>17</v>
      </c>
      <c r="D28" s="10" t="s">
        <v>8</v>
      </c>
      <c r="E28" s="11" t="s">
        <v>9</v>
      </c>
      <c r="F28" s="39">
        <v>1</v>
      </c>
      <c r="G28" s="31">
        <v>0</v>
      </c>
      <c r="H28" s="31">
        <v>0</v>
      </c>
      <c r="I28" s="33">
        <f t="shared" si="0"/>
        <v>0</v>
      </c>
      <c r="J28" s="28">
        <v>0</v>
      </c>
    </row>
    <row r="29" spans="1:10" ht="142.5" customHeight="1" x14ac:dyDescent="0.25">
      <c r="A29" s="11">
        <v>2</v>
      </c>
      <c r="B29" s="12" t="s">
        <v>5</v>
      </c>
      <c r="C29" s="3" t="s">
        <v>45</v>
      </c>
      <c r="D29" s="10" t="s">
        <v>44</v>
      </c>
      <c r="E29" s="11" t="s">
        <v>43</v>
      </c>
      <c r="F29" s="39">
        <v>2</v>
      </c>
      <c r="G29" s="31">
        <v>0</v>
      </c>
      <c r="H29" s="31">
        <v>0</v>
      </c>
      <c r="I29" s="33">
        <f t="shared" si="0"/>
        <v>0</v>
      </c>
      <c r="J29" s="28">
        <v>0</v>
      </c>
    </row>
    <row r="30" spans="1:10" ht="31.5" x14ac:dyDescent="0.25">
      <c r="A30" s="11">
        <v>3</v>
      </c>
      <c r="B30" s="10" t="s">
        <v>46</v>
      </c>
      <c r="C30" s="3" t="s">
        <v>18</v>
      </c>
      <c r="D30" s="10"/>
      <c r="E30" s="11" t="s">
        <v>47</v>
      </c>
      <c r="F30" s="39">
        <v>1</v>
      </c>
      <c r="G30" s="31">
        <v>0</v>
      </c>
      <c r="H30" s="31">
        <v>0</v>
      </c>
      <c r="I30" s="33">
        <f t="shared" si="0"/>
        <v>0</v>
      </c>
      <c r="J30" s="28">
        <v>0</v>
      </c>
    </row>
    <row r="31" spans="1:10" x14ac:dyDescent="0.25">
      <c r="A31" s="14" t="s">
        <v>15</v>
      </c>
      <c r="B31" s="12" t="s">
        <v>6</v>
      </c>
      <c r="C31" s="3" t="s">
        <v>18</v>
      </c>
      <c r="D31" s="10"/>
      <c r="E31" s="11" t="s">
        <v>49</v>
      </c>
      <c r="F31" s="39">
        <v>1</v>
      </c>
      <c r="G31" s="31">
        <v>0</v>
      </c>
      <c r="H31" s="31">
        <v>0</v>
      </c>
      <c r="I31" s="33">
        <f t="shared" si="0"/>
        <v>0</v>
      </c>
      <c r="J31" s="28">
        <v>0</v>
      </c>
    </row>
    <row r="32" spans="1:10" ht="31.5" x14ac:dyDescent="0.25">
      <c r="A32" s="11">
        <v>4</v>
      </c>
      <c r="B32" s="10" t="s">
        <v>46</v>
      </c>
      <c r="C32" s="3" t="s">
        <v>18</v>
      </c>
      <c r="D32" s="10"/>
      <c r="E32" s="11" t="s">
        <v>50</v>
      </c>
      <c r="F32" s="39">
        <v>2</v>
      </c>
      <c r="G32" s="31">
        <v>0</v>
      </c>
      <c r="H32" s="31">
        <v>0</v>
      </c>
      <c r="I32" s="33">
        <f t="shared" si="0"/>
        <v>0</v>
      </c>
      <c r="J32" s="28">
        <v>0</v>
      </c>
    </row>
    <row r="33" spans="1:10" x14ac:dyDescent="0.25">
      <c r="A33" s="11" t="s">
        <v>48</v>
      </c>
      <c r="B33" s="12" t="s">
        <v>6</v>
      </c>
      <c r="C33" s="3" t="s">
        <v>18</v>
      </c>
      <c r="D33" s="10"/>
      <c r="E33" s="11" t="s">
        <v>49</v>
      </c>
      <c r="F33" s="39">
        <v>2</v>
      </c>
      <c r="G33" s="31">
        <v>0</v>
      </c>
      <c r="H33" s="31">
        <v>0</v>
      </c>
      <c r="I33" s="33">
        <f t="shared" si="0"/>
        <v>0</v>
      </c>
      <c r="J33" s="28">
        <v>0</v>
      </c>
    </row>
    <row r="34" spans="1:10" ht="31.5" x14ac:dyDescent="0.25">
      <c r="A34" s="11">
        <v>5</v>
      </c>
      <c r="B34" s="12" t="s">
        <v>51</v>
      </c>
      <c r="C34" s="3" t="s">
        <v>18</v>
      </c>
      <c r="D34" s="10"/>
      <c r="E34" s="11" t="s">
        <v>52</v>
      </c>
      <c r="F34" s="39">
        <v>1</v>
      </c>
      <c r="G34" s="31">
        <v>0</v>
      </c>
      <c r="H34" s="31">
        <v>0</v>
      </c>
      <c r="I34" s="33">
        <f t="shared" si="0"/>
        <v>0</v>
      </c>
      <c r="J34" s="28">
        <v>0</v>
      </c>
    </row>
    <row r="35" spans="1:10" ht="114.75" customHeight="1" x14ac:dyDescent="0.25">
      <c r="A35" s="11">
        <v>6</v>
      </c>
      <c r="B35" s="12" t="s">
        <v>53</v>
      </c>
      <c r="C35" s="3" t="s">
        <v>55</v>
      </c>
      <c r="D35" s="10" t="s">
        <v>54</v>
      </c>
      <c r="E35" s="11" t="s">
        <v>56</v>
      </c>
      <c r="F35" s="39">
        <v>1</v>
      </c>
      <c r="G35" s="31">
        <v>0</v>
      </c>
      <c r="H35" s="31">
        <v>0</v>
      </c>
      <c r="I35" s="33">
        <f t="shared" si="0"/>
        <v>0</v>
      </c>
      <c r="J35" s="28">
        <v>0</v>
      </c>
    </row>
    <row r="36" spans="1:10" ht="31.5" x14ac:dyDescent="0.25">
      <c r="A36" s="11">
        <v>7</v>
      </c>
      <c r="B36" s="12" t="s">
        <v>70</v>
      </c>
      <c r="C36" s="10" t="s">
        <v>73</v>
      </c>
      <c r="D36" s="15" t="s">
        <v>71</v>
      </c>
      <c r="E36" s="11" t="s">
        <v>72</v>
      </c>
      <c r="F36" s="39">
        <v>1</v>
      </c>
      <c r="G36" s="31">
        <v>0</v>
      </c>
      <c r="H36" s="31">
        <v>0</v>
      </c>
      <c r="I36" s="33">
        <f t="shared" si="0"/>
        <v>0</v>
      </c>
      <c r="J36" s="28">
        <v>0</v>
      </c>
    </row>
    <row r="37" spans="1:10" ht="31.5" x14ac:dyDescent="0.25">
      <c r="A37" s="11"/>
      <c r="B37" s="12" t="s">
        <v>61</v>
      </c>
      <c r="C37" s="16" t="s">
        <v>64</v>
      </c>
      <c r="D37" s="15" t="s">
        <v>75</v>
      </c>
      <c r="E37" s="11" t="s">
        <v>74</v>
      </c>
      <c r="F37" s="39">
        <v>1</v>
      </c>
      <c r="G37" s="31">
        <v>0</v>
      </c>
      <c r="H37" s="31">
        <v>0</v>
      </c>
      <c r="I37" s="33">
        <f t="shared" si="0"/>
        <v>0</v>
      </c>
      <c r="J37" s="28">
        <v>0</v>
      </c>
    </row>
    <row r="38" spans="1:10" x14ac:dyDescent="0.25">
      <c r="A38" s="11" t="s">
        <v>57</v>
      </c>
      <c r="B38" s="12" t="s">
        <v>13</v>
      </c>
      <c r="C38" s="1" t="s">
        <v>18</v>
      </c>
      <c r="D38" s="15"/>
      <c r="E38" s="11" t="s">
        <v>82</v>
      </c>
      <c r="F38" s="39">
        <v>1</v>
      </c>
      <c r="G38" s="31">
        <v>0</v>
      </c>
      <c r="H38" s="31">
        <v>0</v>
      </c>
      <c r="I38" s="33">
        <f t="shared" si="0"/>
        <v>0</v>
      </c>
      <c r="J38" s="28">
        <v>0</v>
      </c>
    </row>
    <row r="39" spans="1:10" x14ac:dyDescent="0.25">
      <c r="A39" s="17" t="s">
        <v>58</v>
      </c>
      <c r="B39" s="18" t="s">
        <v>14</v>
      </c>
      <c r="C39" s="2" t="s">
        <v>78</v>
      </c>
      <c r="D39" s="19" t="s">
        <v>76</v>
      </c>
      <c r="E39" s="17" t="s">
        <v>77</v>
      </c>
      <c r="F39" s="39">
        <v>1</v>
      </c>
      <c r="G39" s="31">
        <v>0</v>
      </c>
      <c r="H39" s="31">
        <v>0</v>
      </c>
      <c r="I39" s="33">
        <f t="shared" si="0"/>
        <v>0</v>
      </c>
      <c r="J39" s="28">
        <v>0</v>
      </c>
    </row>
    <row r="40" spans="1:10" ht="47.25" x14ac:dyDescent="0.25">
      <c r="A40" s="11">
        <v>8</v>
      </c>
      <c r="B40" s="10" t="s">
        <v>59</v>
      </c>
      <c r="C40" s="1" t="s">
        <v>18</v>
      </c>
      <c r="D40" s="10"/>
      <c r="E40" s="11" t="s">
        <v>80</v>
      </c>
      <c r="F40" s="39">
        <v>1</v>
      </c>
      <c r="G40" s="31">
        <v>0</v>
      </c>
      <c r="H40" s="31">
        <v>0</v>
      </c>
      <c r="I40" s="33">
        <f t="shared" si="0"/>
        <v>0</v>
      </c>
      <c r="J40" s="28">
        <v>0</v>
      </c>
    </row>
    <row r="41" spans="1:10" ht="31.5" x14ac:dyDescent="0.25">
      <c r="A41" s="11">
        <v>9</v>
      </c>
      <c r="B41" s="12" t="s">
        <v>60</v>
      </c>
      <c r="C41" s="10" t="s">
        <v>79</v>
      </c>
      <c r="D41" s="10" t="s">
        <v>65</v>
      </c>
      <c r="E41" s="11" t="s">
        <v>66</v>
      </c>
      <c r="F41" s="39">
        <v>1</v>
      </c>
      <c r="G41" s="31">
        <v>0</v>
      </c>
      <c r="H41" s="31">
        <v>0</v>
      </c>
      <c r="I41" s="33">
        <f t="shared" si="0"/>
        <v>0</v>
      </c>
      <c r="J41" s="28">
        <v>0</v>
      </c>
    </row>
    <row r="42" spans="1:10" ht="31.5" x14ac:dyDescent="0.25">
      <c r="A42" s="11" t="s">
        <v>67</v>
      </c>
      <c r="B42" s="12" t="s">
        <v>61</v>
      </c>
      <c r="C42" s="10" t="s">
        <v>64</v>
      </c>
      <c r="D42" s="10" t="s">
        <v>62</v>
      </c>
      <c r="E42" s="11" t="s">
        <v>63</v>
      </c>
      <c r="F42" s="39">
        <v>1</v>
      </c>
      <c r="G42" s="31">
        <v>0</v>
      </c>
      <c r="H42" s="31">
        <v>0</v>
      </c>
      <c r="I42" s="33">
        <f t="shared" si="0"/>
        <v>0</v>
      </c>
      <c r="J42" s="28">
        <v>0</v>
      </c>
    </row>
    <row r="43" spans="1:10" x14ac:dyDescent="0.25">
      <c r="A43" s="11" t="s">
        <v>69</v>
      </c>
      <c r="B43" s="12" t="s">
        <v>68</v>
      </c>
      <c r="C43" s="1" t="s">
        <v>18</v>
      </c>
      <c r="D43" s="15"/>
      <c r="E43" s="11" t="s">
        <v>81</v>
      </c>
      <c r="F43" s="39">
        <v>1</v>
      </c>
      <c r="G43" s="31">
        <v>0</v>
      </c>
      <c r="H43" s="31">
        <v>0</v>
      </c>
      <c r="I43" s="33">
        <f t="shared" si="0"/>
        <v>0</v>
      </c>
      <c r="J43" s="28">
        <v>0</v>
      </c>
    </row>
    <row r="44" spans="1:10" x14ac:dyDescent="0.25">
      <c r="A44" s="46" t="s">
        <v>94</v>
      </c>
      <c r="B44" s="46"/>
      <c r="C44" s="4"/>
      <c r="D44" s="15"/>
      <c r="E44" s="11"/>
      <c r="F44" s="39"/>
      <c r="G44" s="31"/>
      <c r="H44" s="31"/>
      <c r="I44" s="33"/>
      <c r="J44" s="28"/>
    </row>
    <row r="45" spans="1:10" ht="63" x14ac:dyDescent="0.25">
      <c r="A45" s="11">
        <v>1</v>
      </c>
      <c r="B45" s="12" t="s">
        <v>95</v>
      </c>
      <c r="C45" s="3" t="s">
        <v>96</v>
      </c>
      <c r="D45" s="15" t="s">
        <v>97</v>
      </c>
      <c r="E45" s="11" t="s">
        <v>98</v>
      </c>
      <c r="F45" s="39">
        <v>1</v>
      </c>
      <c r="G45" s="31">
        <v>0</v>
      </c>
      <c r="H45" s="31">
        <v>0</v>
      </c>
      <c r="I45" s="33">
        <f t="shared" si="0"/>
        <v>0</v>
      </c>
      <c r="J45" s="28">
        <v>0</v>
      </c>
    </row>
    <row r="46" spans="1:10" ht="47.25" x14ac:dyDescent="0.25">
      <c r="A46" s="11">
        <v>2</v>
      </c>
      <c r="B46" s="12" t="s">
        <v>99</v>
      </c>
      <c r="C46" s="3" t="s">
        <v>100</v>
      </c>
      <c r="D46" s="15" t="s">
        <v>97</v>
      </c>
      <c r="E46" s="11" t="s">
        <v>83</v>
      </c>
      <c r="F46" s="39">
        <v>2</v>
      </c>
      <c r="G46" s="31">
        <v>0</v>
      </c>
      <c r="H46" s="31">
        <v>0</v>
      </c>
      <c r="I46" s="33">
        <f t="shared" si="0"/>
        <v>0</v>
      </c>
      <c r="J46" s="28">
        <v>0</v>
      </c>
    </row>
    <row r="47" spans="1:10" ht="66" customHeight="1" x14ac:dyDescent="0.25">
      <c r="A47" s="11">
        <v>3</v>
      </c>
      <c r="B47" s="12" t="s">
        <v>101</v>
      </c>
      <c r="C47" s="3" t="s">
        <v>103</v>
      </c>
      <c r="D47" s="15" t="s">
        <v>97</v>
      </c>
      <c r="E47" s="11" t="s">
        <v>102</v>
      </c>
      <c r="F47" s="39">
        <v>2</v>
      </c>
      <c r="G47" s="31">
        <v>0</v>
      </c>
      <c r="H47" s="31">
        <v>0</v>
      </c>
      <c r="I47" s="33">
        <f t="shared" si="0"/>
        <v>0</v>
      </c>
      <c r="J47" s="28">
        <v>0</v>
      </c>
    </row>
    <row r="48" spans="1:10" ht="67.5" customHeight="1" x14ac:dyDescent="0.25">
      <c r="A48" s="11">
        <v>4</v>
      </c>
      <c r="B48" s="12" t="s">
        <v>104</v>
      </c>
      <c r="C48" s="3" t="s">
        <v>106</v>
      </c>
      <c r="D48" s="15" t="s">
        <v>97</v>
      </c>
      <c r="E48" s="11" t="s">
        <v>105</v>
      </c>
      <c r="F48" s="39">
        <v>1</v>
      </c>
      <c r="G48" s="31">
        <v>0</v>
      </c>
      <c r="H48" s="31">
        <v>0</v>
      </c>
      <c r="I48" s="33">
        <f t="shared" si="0"/>
        <v>0</v>
      </c>
      <c r="J48" s="28">
        <v>0</v>
      </c>
    </row>
    <row r="49" spans="1:10" ht="31.5" x14ac:dyDescent="0.25">
      <c r="A49" s="11">
        <v>5</v>
      </c>
      <c r="B49" s="12" t="s">
        <v>107</v>
      </c>
      <c r="C49" s="3" t="s">
        <v>108</v>
      </c>
      <c r="D49" s="15" t="s">
        <v>97</v>
      </c>
      <c r="E49" s="11" t="s">
        <v>111</v>
      </c>
      <c r="F49" s="39">
        <v>1</v>
      </c>
      <c r="G49" s="31">
        <v>0</v>
      </c>
      <c r="H49" s="31">
        <v>0</v>
      </c>
      <c r="I49" s="33">
        <f t="shared" si="0"/>
        <v>0</v>
      </c>
      <c r="J49" s="28">
        <v>0</v>
      </c>
    </row>
    <row r="50" spans="1:10" ht="31.5" x14ac:dyDescent="0.25">
      <c r="A50" s="11">
        <v>6</v>
      </c>
      <c r="B50" s="12" t="s">
        <v>109</v>
      </c>
      <c r="C50" s="3" t="s">
        <v>110</v>
      </c>
      <c r="D50" s="15" t="s">
        <v>97</v>
      </c>
      <c r="E50" s="11" t="s">
        <v>112</v>
      </c>
      <c r="F50" s="39">
        <v>1</v>
      </c>
      <c r="G50" s="31">
        <v>0</v>
      </c>
      <c r="H50" s="31">
        <v>0</v>
      </c>
      <c r="I50" s="33">
        <f t="shared" si="0"/>
        <v>0</v>
      </c>
      <c r="J50" s="28">
        <v>0</v>
      </c>
    </row>
    <row r="51" spans="1:10" x14ac:dyDescent="0.25">
      <c r="A51" s="11">
        <v>7</v>
      </c>
      <c r="B51" s="12" t="s">
        <v>113</v>
      </c>
      <c r="C51" s="3" t="s">
        <v>114</v>
      </c>
      <c r="D51" s="15" t="s">
        <v>54</v>
      </c>
      <c r="E51" s="11" t="s">
        <v>56</v>
      </c>
      <c r="F51" s="39">
        <v>3</v>
      </c>
      <c r="G51" s="31">
        <v>0</v>
      </c>
      <c r="H51" s="31">
        <v>0</v>
      </c>
      <c r="I51" s="33">
        <f t="shared" si="0"/>
        <v>0</v>
      </c>
      <c r="J51" s="28">
        <v>0</v>
      </c>
    </row>
    <row r="52" spans="1:10" x14ac:dyDescent="0.25">
      <c r="A52" s="46" t="s">
        <v>10</v>
      </c>
      <c r="B52" s="46"/>
      <c r="C52" s="13"/>
      <c r="D52" s="10"/>
      <c r="E52" s="11"/>
      <c r="F52" s="39"/>
      <c r="G52" s="31"/>
      <c r="H52" s="31"/>
      <c r="I52" s="33"/>
      <c r="J52" s="28"/>
    </row>
    <row r="53" spans="1:10" ht="36" customHeight="1" x14ac:dyDescent="0.25">
      <c r="A53" s="11">
        <v>1</v>
      </c>
      <c r="B53" s="12" t="s">
        <v>11</v>
      </c>
      <c r="C53" s="10" t="s">
        <v>64</v>
      </c>
      <c r="D53" s="10"/>
      <c r="E53" s="11"/>
      <c r="F53" s="39">
        <v>1</v>
      </c>
      <c r="G53" s="31">
        <v>0</v>
      </c>
      <c r="H53" s="31">
        <v>0</v>
      </c>
      <c r="I53" s="33">
        <f t="shared" si="0"/>
        <v>0</v>
      </c>
      <c r="J53" s="28">
        <v>0</v>
      </c>
    </row>
    <row r="54" spans="1:10" ht="47.25" x14ac:dyDescent="0.25">
      <c r="A54" s="11">
        <v>2</v>
      </c>
      <c r="B54" s="10" t="s">
        <v>159</v>
      </c>
      <c r="C54" s="10" t="s">
        <v>136</v>
      </c>
      <c r="D54" s="10"/>
      <c r="E54" s="11" t="s">
        <v>160</v>
      </c>
      <c r="F54" s="11">
        <v>1</v>
      </c>
      <c r="G54" s="31">
        <v>0</v>
      </c>
      <c r="H54" s="31">
        <v>0</v>
      </c>
      <c r="I54" s="33">
        <f t="shared" si="0"/>
        <v>0</v>
      </c>
      <c r="J54" s="28">
        <v>0</v>
      </c>
    </row>
    <row r="55" spans="1:10" ht="78.75" x14ac:dyDescent="0.25">
      <c r="A55" s="11">
        <v>3</v>
      </c>
      <c r="B55" s="12" t="s">
        <v>12</v>
      </c>
      <c r="C55" s="1" t="s">
        <v>20</v>
      </c>
      <c r="D55" s="10" t="s">
        <v>161</v>
      </c>
      <c r="E55" s="56" t="s">
        <v>162</v>
      </c>
      <c r="F55" s="11">
        <v>1</v>
      </c>
      <c r="G55" s="31">
        <v>0</v>
      </c>
      <c r="H55" s="31">
        <v>0</v>
      </c>
      <c r="I55" s="33">
        <f t="shared" si="0"/>
        <v>0</v>
      </c>
      <c r="J55" s="28">
        <v>0</v>
      </c>
    </row>
    <row r="56" spans="1:10" x14ac:dyDescent="0.25">
      <c r="A56" s="11" t="s">
        <v>15</v>
      </c>
      <c r="B56" s="12" t="s">
        <v>14</v>
      </c>
      <c r="C56" s="3" t="s">
        <v>78</v>
      </c>
      <c r="D56" s="15" t="s">
        <v>76</v>
      </c>
      <c r="E56" s="11" t="s">
        <v>77</v>
      </c>
      <c r="F56" s="11">
        <v>1</v>
      </c>
      <c r="G56" s="31">
        <v>0</v>
      </c>
      <c r="H56" s="31">
        <v>0</v>
      </c>
      <c r="I56" s="33">
        <f t="shared" si="0"/>
        <v>0</v>
      </c>
      <c r="J56" s="28">
        <v>0</v>
      </c>
    </row>
    <row r="57" spans="1:10" ht="51.75" customHeight="1" x14ac:dyDescent="0.25">
      <c r="A57" s="11">
        <v>4</v>
      </c>
      <c r="B57" s="10" t="s">
        <v>137</v>
      </c>
      <c r="C57" s="10" t="s">
        <v>138</v>
      </c>
      <c r="D57" s="15" t="s">
        <v>97</v>
      </c>
      <c r="E57" s="11" t="s">
        <v>163</v>
      </c>
      <c r="F57" s="11">
        <v>1</v>
      </c>
      <c r="G57" s="31">
        <v>0</v>
      </c>
      <c r="H57" s="31">
        <v>0</v>
      </c>
      <c r="I57" s="33">
        <f t="shared" si="0"/>
        <v>0</v>
      </c>
      <c r="J57" s="28">
        <v>0</v>
      </c>
    </row>
    <row r="58" spans="1:10" x14ac:dyDescent="0.25">
      <c r="A58" s="46" t="s">
        <v>84</v>
      </c>
      <c r="B58" s="46"/>
      <c r="C58" s="13"/>
      <c r="D58" s="10"/>
      <c r="E58" s="11"/>
      <c r="F58" s="39"/>
      <c r="G58" s="31"/>
      <c r="H58" s="31"/>
      <c r="I58" s="33"/>
      <c r="J58" s="28"/>
    </row>
    <row r="59" spans="1:10" ht="36.75" customHeight="1" x14ac:dyDescent="0.25">
      <c r="A59" s="11">
        <v>1</v>
      </c>
      <c r="B59" s="12" t="s">
        <v>85</v>
      </c>
      <c r="C59" s="10" t="s">
        <v>88</v>
      </c>
      <c r="D59" s="10" t="s">
        <v>86</v>
      </c>
      <c r="E59" s="11" t="s">
        <v>87</v>
      </c>
      <c r="F59" s="39">
        <v>1</v>
      </c>
      <c r="G59" s="31">
        <v>0</v>
      </c>
      <c r="H59" s="31">
        <v>0</v>
      </c>
      <c r="I59" s="33">
        <f t="shared" si="0"/>
        <v>0</v>
      </c>
      <c r="J59" s="28">
        <v>0</v>
      </c>
    </row>
    <row r="60" spans="1:10" x14ac:dyDescent="0.25">
      <c r="A60" s="11">
        <v>2</v>
      </c>
      <c r="B60" s="12" t="s">
        <v>24</v>
      </c>
      <c r="C60" s="13"/>
      <c r="D60" s="10" t="s">
        <v>89</v>
      </c>
      <c r="E60" s="11" t="s">
        <v>139</v>
      </c>
      <c r="F60" s="39">
        <v>1</v>
      </c>
      <c r="G60" s="31">
        <v>0</v>
      </c>
      <c r="H60" s="31">
        <v>0</v>
      </c>
      <c r="I60" s="33">
        <f t="shared" si="0"/>
        <v>0</v>
      </c>
      <c r="J60" s="28">
        <v>0</v>
      </c>
    </row>
    <row r="61" spans="1:10" x14ac:dyDescent="0.25">
      <c r="A61" s="41" t="s">
        <v>144</v>
      </c>
      <c r="B61" s="41"/>
      <c r="C61" s="13" t="s">
        <v>146</v>
      </c>
      <c r="D61" s="10"/>
      <c r="E61" s="11"/>
      <c r="F61" s="39"/>
      <c r="G61" s="31">
        <v>0</v>
      </c>
      <c r="H61" s="31">
        <v>0</v>
      </c>
      <c r="I61" s="33">
        <f t="shared" si="0"/>
        <v>0</v>
      </c>
      <c r="J61" s="28">
        <v>0</v>
      </c>
    </row>
    <row r="62" spans="1:10" x14ac:dyDescent="0.25">
      <c r="A62" s="11">
        <v>1</v>
      </c>
      <c r="B62" s="10" t="s">
        <v>147</v>
      </c>
      <c r="C62" s="13" t="s">
        <v>145</v>
      </c>
      <c r="D62" s="10"/>
      <c r="E62" s="11"/>
      <c r="F62" s="39">
        <v>1</v>
      </c>
      <c r="G62" s="31">
        <v>0</v>
      </c>
      <c r="H62" s="31">
        <v>0</v>
      </c>
      <c r="I62" s="33">
        <f t="shared" si="0"/>
        <v>0</v>
      </c>
      <c r="J62" s="28">
        <v>0</v>
      </c>
    </row>
    <row r="63" spans="1:10" x14ac:dyDescent="0.25">
      <c r="A63" s="11">
        <v>2</v>
      </c>
      <c r="B63" s="10" t="s">
        <v>148</v>
      </c>
      <c r="C63" s="13" t="s">
        <v>149</v>
      </c>
      <c r="D63" s="10" t="s">
        <v>150</v>
      </c>
      <c r="E63" s="11"/>
      <c r="F63" s="39">
        <v>1</v>
      </c>
      <c r="G63" s="31">
        <v>0</v>
      </c>
      <c r="H63" s="31">
        <v>0</v>
      </c>
      <c r="I63" s="33">
        <f t="shared" si="0"/>
        <v>0</v>
      </c>
      <c r="J63" s="28">
        <v>0</v>
      </c>
    </row>
    <row r="64" spans="1:10" x14ac:dyDescent="0.25">
      <c r="A64" s="11">
        <v>3</v>
      </c>
      <c r="B64" s="10" t="s">
        <v>151</v>
      </c>
      <c r="C64" s="13"/>
      <c r="D64" s="10" t="s">
        <v>152</v>
      </c>
      <c r="E64" s="11"/>
      <c r="F64" s="39">
        <v>1</v>
      </c>
      <c r="G64" s="31">
        <v>0</v>
      </c>
      <c r="H64" s="31">
        <v>0</v>
      </c>
      <c r="I64" s="33">
        <f t="shared" si="0"/>
        <v>0</v>
      </c>
      <c r="J64" s="28">
        <v>0</v>
      </c>
    </row>
    <row r="65" spans="1:10" x14ac:dyDescent="0.25">
      <c r="A65" s="11">
        <v>4</v>
      </c>
      <c r="B65" s="10" t="s">
        <v>153</v>
      </c>
      <c r="C65" s="13"/>
      <c r="D65" s="10"/>
      <c r="E65" s="11"/>
      <c r="F65" s="39">
        <v>1</v>
      </c>
      <c r="G65" s="31">
        <v>0</v>
      </c>
      <c r="H65" s="31">
        <v>0</v>
      </c>
      <c r="I65" s="33">
        <f t="shared" si="0"/>
        <v>0</v>
      </c>
      <c r="J65" s="28">
        <v>0</v>
      </c>
    </row>
  </sheetData>
  <mergeCells count="20">
    <mergeCell ref="G1:H1"/>
    <mergeCell ref="I1:J1"/>
    <mergeCell ref="A44:B44"/>
    <mergeCell ref="A19:B19"/>
    <mergeCell ref="A4:B4"/>
    <mergeCell ref="C7:C8"/>
    <mergeCell ref="A9:B9"/>
    <mergeCell ref="A11:B11"/>
    <mergeCell ref="E1:E2"/>
    <mergeCell ref="F1:F2"/>
    <mergeCell ref="C1:C2"/>
    <mergeCell ref="A6:B6"/>
    <mergeCell ref="A1:A2"/>
    <mergeCell ref="B1:B2"/>
    <mergeCell ref="D1:D2"/>
    <mergeCell ref="A61:B61"/>
    <mergeCell ref="C15:C18"/>
    <mergeCell ref="A27:B27"/>
    <mergeCell ref="A52:B52"/>
    <mergeCell ref="A58:B58"/>
  </mergeCells>
  <pageMargins left="0.7" right="0.7" top="0.75" bottom="0.75" header="0.3" footer="0.3"/>
  <pageSetup paperSize="9" scale="78" orientation="landscape" r:id="rId1"/>
  <headerFooter>
    <oddHeader xml:space="preserve">&amp;CKöltségvetési kiírás&amp;R2017.augusztus 1.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Harangi Katalin</dc:creator>
  <cp:lastModifiedBy>Artúr</cp:lastModifiedBy>
  <cp:lastPrinted>2017-04-26T12:06:24Z</cp:lastPrinted>
  <dcterms:created xsi:type="dcterms:W3CDTF">2015-10-25T06:54:23Z</dcterms:created>
  <dcterms:modified xsi:type="dcterms:W3CDTF">2017-08-07T13:25:09Z</dcterms:modified>
</cp:coreProperties>
</file>