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0" yWindow="30" windowWidth="28755" windowHeight="12840" activeTab="5"/>
  </bookViews>
  <sheets>
    <sheet name="Összesítő - I. ütem" sheetId="8" r:id="rId1"/>
    <sheet name="I. ÜTEM -VÍZELLÁTÁS-CSATORNÁZÁS" sheetId="7" r:id="rId2"/>
    <sheet name="I. ÜTEM - FŰTÉS" sheetId="6" r:id="rId3"/>
    <sheet name="I. ÜTEM - HŰTÉS" sheetId="5" r:id="rId4"/>
    <sheet name="I. ÜTEM - LÉGTECHNIKA" sheetId="4" r:id="rId5"/>
    <sheet name="I. ÜTEM - GÁZELLÁTÁS" sheetId="3" r:id="rId6"/>
  </sheets>
  <definedNames>
    <definedName name="_xlnm.Print_Area" localSheetId="3">'I. ÜTEM - HŰTÉS'!$A$1:$I$91</definedName>
  </definedNames>
  <calcPr calcId="125725"/>
</workbook>
</file>

<file path=xl/calcChain.xml><?xml version="1.0" encoding="utf-8"?>
<calcChain xmlns="http://schemas.openxmlformats.org/spreadsheetml/2006/main">
  <c r="I143" i="3"/>
  <c r="F19" i="8" s="1"/>
  <c r="H143" i="3"/>
  <c r="C19" i="8" s="1"/>
  <c r="H91" i="5"/>
  <c r="I91"/>
  <c r="H315" i="6"/>
  <c r="I315"/>
  <c r="F17" i="8" l="1"/>
  <c r="C16"/>
  <c r="C17"/>
  <c r="H120" i="4"/>
  <c r="C18" i="8" s="1"/>
  <c r="I120" i="4"/>
  <c r="F18" i="8" s="1"/>
  <c r="F16"/>
  <c r="H316" i="7"/>
  <c r="C15" i="8" s="1"/>
  <c r="I316" i="7"/>
  <c r="F15" i="8" s="1"/>
  <c r="C21" l="1"/>
  <c r="F21"/>
  <c r="C22" l="1"/>
  <c r="C23" s="1"/>
  <c r="C24" s="1"/>
</calcChain>
</file>

<file path=xl/sharedStrings.xml><?xml version="1.0" encoding="utf-8"?>
<sst xmlns="http://schemas.openxmlformats.org/spreadsheetml/2006/main" count="1689" uniqueCount="687">
  <si>
    <t>No.</t>
  </si>
  <si>
    <t xml:space="preserve">  Azonosító</t>
  </si>
  <si>
    <t xml:space="preserve">  Szöveg</t>
  </si>
  <si>
    <t>Mennyiség</t>
  </si>
  <si>
    <t>Egys.</t>
  </si>
  <si>
    <t>Óradij</t>
  </si>
  <si>
    <t>Anyagár</t>
  </si>
  <si>
    <t>xÓradij</t>
  </si>
  <si>
    <t>xAnyagár</t>
  </si>
  <si>
    <t>81-003-1.2.1.1.1.1.1-0110007</t>
  </si>
  <si>
    <t>Fekete acélcső, A 37X 1/2" simavégű</t>
  </si>
  <si>
    <t>m</t>
  </si>
  <si>
    <t xml:space="preserve"> </t>
  </si>
  <si>
    <t>DN 20</t>
  </si>
  <si>
    <t>81-003-1.2.1.1.1.1.2-0110010</t>
  </si>
  <si>
    <t>Fekete acélcső A 37X 3/4" simavégű</t>
  </si>
  <si>
    <t>DN 65</t>
  </si>
  <si>
    <t>81-003-1.2.1.1.1.1.7-0110025</t>
  </si>
  <si>
    <t>Fekete acélcső MSZ 120/1 A 37X 2 1/2" simavégű</t>
  </si>
  <si>
    <t>Acélfelületek mázolásának előkészítő és részmunkái; kézi rozsdamentesítés, cső és regisztercső felületén, (80 NÁ-ig), függesztő és tartószerkezeten, állványzaton, könnyű rozsdásodás esetén</t>
  </si>
  <si>
    <t>47-000-4.4.5.1-0120509</t>
  </si>
  <si>
    <t>Supralux lakkbenzin higító, EAN: 5992454205023</t>
  </si>
  <si>
    <t>Korróziógátló alapozás cső és regisztercső felületén (NÁ 80-ig), függesztőn és tartóvason, sormosdó állványzaton, műgyanta kötőanyagú, oldószertartalmú festékkel</t>
  </si>
  <si>
    <t>47-021-12.4.1-0131032</t>
  </si>
  <si>
    <t>Supralux Koralkyd korroziógátló alapozó, vörös, EAN: 5992451106033</t>
  </si>
  <si>
    <t>Acélfelületek közbenső festése cső és regisztercső felületén (NÁ 80-ig), függesztőn és tartóvason, sormosdó állványzaton műgyanta kötőanyagú, oldószeres festékkel</t>
  </si>
  <si>
    <t>47-021-21.4.1-0130821</t>
  </si>
  <si>
    <t>Supralux alapozófesték, fehér, EAN:5992452511034</t>
  </si>
  <si>
    <t>Acélfelületek átvonó festése cső és regisztercső felületén (NÁ 80-ig), függesztőn és tartóvason, sormosdó állványzaton műgyanta kötőanyagú, oldószeres festékkel</t>
  </si>
  <si>
    <t>47-021-31.4.1-0141709</t>
  </si>
  <si>
    <t>Supralux Astralin Univerzális magasfényű zománcfesték, sárga, EAN: 5992454794046</t>
  </si>
  <si>
    <t>Kétoldalon menetes vagy roppantógyűrűs szerelvény elhelyezése, külső vagy belső menettel, illetve hollandival csatlakoztatva DN 15 gömbcsap, víz- és gázfőcsap</t>
  </si>
  <si>
    <t>82-001-7.2.2-0131011</t>
  </si>
  <si>
    <t>MVV-ISG WKC1-GW gömbcsap szénacélból, belsőmenetes, gázra, PN 40 DN 15</t>
  </si>
  <si>
    <t>db</t>
  </si>
  <si>
    <t>DN 20 gömbcsap, víz- és gázfőcsap</t>
  </si>
  <si>
    <t>82-001-7.3.2-0131012</t>
  </si>
  <si>
    <t>MVV-ISG WKC1-GW gömbcsap szénacélból, belsőmenetes, gázra, PN 40 DN 20</t>
  </si>
  <si>
    <t>Kétoldalon karimás szerelvény elhelyezése ellenkarimákkal, DN 65 PN 10 - PN 16, gömbcsap</t>
  </si>
  <si>
    <t>82-001-2.16.2-0131051</t>
  </si>
  <si>
    <t>MVV-ISG WKC1A gömbcsap szénacélból, karimás, gázra, PN 16 - PN 25 DN 65</t>
  </si>
  <si>
    <t>Készülékek víz- vagy gázoldali bekötése méretre vágható bordáscsővel, peremezhető cső hollandi csatlakozás készítése nélkül, gázoldali bekötés, inox bordáscsővel, DN 20</t>
  </si>
  <si>
    <t>82-011-1.1.2.1.3-0240011</t>
  </si>
  <si>
    <t>GEBO Variogas 3/4" inox bordáscső gázra, 5 m-es tekercs, A01-0001-0697</t>
  </si>
  <si>
    <t>hollandis csatlakozás készítése, DN 20</t>
  </si>
  <si>
    <t>82-011-1.1.2.2.3-0240206</t>
  </si>
  <si>
    <t>GEBO 3/4" hollandi + tömítés gázcsőre, A02-0010-1829</t>
  </si>
  <si>
    <t>Acél védőcső, falba, illetve födémbe építve</t>
  </si>
  <si>
    <t>K-tétel</t>
  </si>
  <si>
    <t>NA100, l=500mm</t>
  </si>
  <si>
    <t>Palackos kézi tűzoltókészülék falra szerelve, fém vagy műanyag függesztőre porral oltó 6-12 kg töltősúlyig</t>
  </si>
  <si>
    <t>82-016-10.1.2-0210512</t>
  </si>
  <si>
    <t>Csolnoki Szerelvénygyártó poroltó 12 kg-os ABC típus, Csz.: 05 0011 0120 03</t>
  </si>
  <si>
    <t>Belobbanásgátló gomba (kiszellőző gomba) 1/2"</t>
  </si>
  <si>
    <t>KASZKÁD ÉGÉSTERMÉK-ELVEZETŐ ÉS ÉGÉSLEVEGŐ HOZZÁVEZETŐ RENDSZER KIALAKÍTÁSA AZ ALÁBBI ELEMEKBŐL: Kaszkád rendszerű, túlnyomásálló, égéstermék-elvezető, égéslevegő hozzávezető rendszer, Tricox EW-ALBI, nemesacél csőanyaggal, az alábbi elemekből összeépítve: FÜSTGÁZ ELVEZETÉS</t>
  </si>
  <si>
    <t>átm.100/150-2x100mm szétválasztó adapter; TWIN38REM</t>
  </si>
  <si>
    <t>átm.100 nemesacél tisztító-ellenőrző idom; TN06549100</t>
  </si>
  <si>
    <t>átm.100 nemesacél egyenes cső, 250mm hosszban; TN0604100</t>
  </si>
  <si>
    <t>átm.100 nemesacél 45° ív idom; TN0619100</t>
  </si>
  <si>
    <t>átm.100 szilikon tömítőgyűrű; ALBI 26100</t>
  </si>
  <si>
    <t>átm.150-100 T-csatlakozó vízorral 45°-os idom; FU0615150100</t>
  </si>
  <si>
    <t>átm.150 nemesacél kondenzátum leválasztó idom; FU06110150</t>
  </si>
  <si>
    <t>átm.150 nemesacél zárófedél fogantyúval; FU44150</t>
  </si>
  <si>
    <t>átm.150 nemesacél egyenes cső, 250mm hosszban; FU0604150</t>
  </si>
  <si>
    <t>átm.150 nemesacél egyenes cső, 500mm hosszban; FU0603150</t>
  </si>
  <si>
    <t>átm.150 nemesacél egyenes cső, 1000mm hosszban; FU0602150</t>
  </si>
  <si>
    <t>átm.150 nemesacél vizsgálóelem; ALBI0630150</t>
  </si>
  <si>
    <t>átm.150 átmeneti idom egyhéjúról hőszig. rendszerre; DWETN37150</t>
  </si>
  <si>
    <t>átm.150 könyök 87° idom támasztólábbal; DWETNAL57150</t>
  </si>
  <si>
    <t>átm.150 nemesacél hőszig. egyenes cső, 1000mm hosszban; DWETN13150</t>
  </si>
  <si>
    <t>átm.150 véglezáró elem; DWETN32150</t>
  </si>
  <si>
    <t>Fali rögzítő elem, állítható, NÁ150+50mm; ZUWA.004D00.5560200</t>
  </si>
  <si>
    <t>Fali konzol, állítható faltávolság 50-150mm, NÁ150; DW01150</t>
  </si>
  <si>
    <t>átm.150 szilikon tömítőgyűrű; ALBI 26150</t>
  </si>
  <si>
    <t>ÉGÉSI LEVEGŐ BEVEZETÉS</t>
  </si>
  <si>
    <t>átm.100 nemesacél egyenes cső, 1000mm hosszban; FU0602150</t>
  </si>
  <si>
    <t>átm.100 nemesacél 87° könyök idom tisztítónyílással; FU0623100</t>
  </si>
  <si>
    <t>Áttörés vezetékek részére, helyreállítással, 0,1 m2/db méretig, felmenő vasalt zsalukő falban, 26-40 cm vastagság között</t>
  </si>
  <si>
    <t>33-062-1.4.3-3110002</t>
  </si>
  <si>
    <t>Kisméretű tömör tégla 250x120x65 mm I.o. M 2,5 (Hf30-cm) falazó, meszes cementhabarcs</t>
  </si>
  <si>
    <t>Födémáttörés 30x30 cm méretig, 30 cm födémvastagságig, vasbetonlemez födémben</t>
  </si>
  <si>
    <t>33-063-2.1.3</t>
  </si>
  <si>
    <t>Gázszerelési munkák próbái, gázvezetéki rendszer hatósági szilárdsági nyomáspróbája</t>
  </si>
  <si>
    <t>óra</t>
  </si>
  <si>
    <t>gázvezetéki rendszer hatósági tömörségi nyomáspróbája</t>
  </si>
  <si>
    <t>Gázszerelési munkák átadás-átvételi eljárásával kapcsolatos költségek, átadási dokumentáció készítése</t>
  </si>
  <si>
    <t>átadási eljárás lefolytatása</t>
  </si>
  <si>
    <t>kezelési utasítás készítése</t>
  </si>
  <si>
    <t>kezelésre vonatkozó kioktatás</t>
  </si>
  <si>
    <t>Szakvélemények, hatósági engedélyek beszerzésével kapcsolatos költségek, kéményseprő szakvélemény</t>
  </si>
  <si>
    <t>MultiPlex 42R típ. beltéri légkezelő</t>
  </si>
  <si>
    <t>ber.</t>
  </si>
  <si>
    <t>ZRUNEK gumilemez beépítése, légkezelő berendezés acél alapkerete és a födém közé, MAFUND-FURATLEMEZ típ. 500x250x25mm</t>
  </si>
  <si>
    <t>csz.: 94-11-0350</t>
  </si>
  <si>
    <t>Kulisszás hangcsillapító négyszög keresztmetszettel, horganyzott acéllemez házban, üvegfátyollal kasírozott üveggyapotból készített kulisszákkal, AIRVENT RB 210 típusú, résszélesség 100 mm, kulisszavastagság 200 mm, L= 600 mm</t>
  </si>
  <si>
    <t>B= 600 mm  H= 400 mm</t>
  </si>
  <si>
    <t>L= 960 mm</t>
  </si>
  <si>
    <t>L= 1420 mm</t>
  </si>
  <si>
    <t>Kulisszás hangcsillapító könyök négyszög keresztmetszettel, horganyzott acéllemez házban, horizontálisan szerelt üvegfátyollal kasírozott üveggyapotból készített kulisszákkal, AIRVENT RBV-H 210 típusú, résszélesség 100 mm, kulisszavastagság 200 mm,</t>
  </si>
  <si>
    <t>B= 600mm H= 400mm Y=150mm Z=150mm</t>
  </si>
  <si>
    <t>Kör keresztmetszetű, csappantyú, pillangószelep, térfogat áram állandósító elem felszerelése, lemezcsatornára, NÁ 350 mm-ig</t>
  </si>
  <si>
    <t>AIRVENT SPA-200 pillangószelep horg. acéllemezből, NÁ 200 mm</t>
  </si>
  <si>
    <t>AIRVENT SPA-250 pillangószelep horg. acéllemezből, NÁ 250 mm</t>
  </si>
  <si>
    <t>Kör keresztmetszetű, 90 percig hőálló tűzcsappantyú, horganyzott acélból, azbesztmentes zárólappal, Lindab gyártmány, 24V-os rugóvisszatérítésű mozgató motorral, végálláskapcsolókkal,</t>
  </si>
  <si>
    <t>WH25-160-VSB (BLF24)</t>
  </si>
  <si>
    <t>WH25-200-VSB (BLF24)</t>
  </si>
  <si>
    <t>Négyszög keresztmetszetű, 120 percig hőálló tűzcsappantyú,  horganyzott acélból, Lindab gyártmány, 24V-os rugóvisszatérítésű mozgató motorral, végálláskapcsolókkal,</t>
  </si>
  <si>
    <t>WK25-300x300-VSB (BLF24)</t>
  </si>
  <si>
    <t>WK25-500x300-VSB (BLF24)</t>
  </si>
  <si>
    <t>WK25-600x400-VSB (BLF24)</t>
  </si>
  <si>
    <t>Egyéb befúvó és elszívó szerkezetek, kör vagy négyszög keresztmetszetű légszelep felszerelése lemezcsatornára, NÁ 350 mm-ig</t>
  </si>
  <si>
    <t>83-002-4.1.1.1.1-0114562</t>
  </si>
  <si>
    <t>AIRVENT KVP elszívó légszelep, acéllemezből, RAL 9010 festve, NÁ 100 mm</t>
  </si>
  <si>
    <t>83-002-4.1.1.1.1-0114563</t>
  </si>
  <si>
    <t>AIRVENT KVP elszívó légszelep, acéllemezből, RAL 9010 festve, NÁ 125 mm</t>
  </si>
  <si>
    <t>83-002-4.1.1.1.1-0114564</t>
  </si>
  <si>
    <t>AIRVENT KVP elszívó légszelep, acéllemezből, RAL 9010 festve, NÁ 160 mm</t>
  </si>
  <si>
    <t>Befúvó és elszívószerkezet elhelyezése, kör keresztmetszetű, mennyezetbe, külön tételben kiírt tartószerkezetre, NA 63- 355 mm között</t>
  </si>
  <si>
    <t>57-015-4.1.2.2-0114513</t>
  </si>
  <si>
    <t>AIRVENT TNC befúvó tányérszelep, acéllemezből, RAL 9010 festve, NÁ 125 mm</t>
  </si>
  <si>
    <t>57-015-4.1.2.2-0114514</t>
  </si>
  <si>
    <t>AIRVENT TNC befúvó tányérszelep, acéllemezből, RAL 9010 festve, NÁ 160 mm</t>
  </si>
  <si>
    <t>Kör keresztmetszetű mennyezeti befúvók kiegészítő elemeinek felszerelése, NÁ 350 mm-ig</t>
  </si>
  <si>
    <t>83-002-2.6.1-0114703</t>
  </si>
  <si>
    <t>AIRVENT TLR befúvó doboz horizontális csonkkal, TSK, TNC, TSP, PET, PEF, RA elemekhez, hangszig.burkolattal, pillangószeleppel, NÁ 160 mm</t>
  </si>
  <si>
    <t>Kétsoros, aprólamellás anemosztát festett acéllemezből készült kerettel, festett extrudált alumínium lamellákkal, felszerelve, AIRVENT DH...E típusú, rejtett, rúgóklipszes rögzítéssel</t>
  </si>
  <si>
    <t>DH-RU 200x100</t>
  </si>
  <si>
    <t>Négyzetbetétes, fixlamellás rács festett acéllemezből készült kerettel, festett alumínium rácsbetéttel, felszerelve, AIRVENT E5... E típusú, rejtett, rúgóklipszes rögzítéssel</t>
  </si>
  <si>
    <t>E5-RU 200x100</t>
  </si>
  <si>
    <t>Szabályozó zsalu anemosztátok mögé szerelhető kivitelben, ellentétesen mozgó zsalulevelekkel, az anemosztát felől kezelhető állító és rögzítő szerkezettel, horganyzott acéllemezből (a zsalu anemosztát oldali felülete matt feketére festve), felszerelve, AIRVENT S típusú</t>
  </si>
  <si>
    <t>S- 200-100</t>
  </si>
  <si>
    <t>Négyszög keresztmetszetű légcsatorna és idomaik szerelése, tartószerkezettel együtt, légcsatorna horganyzott acéllemezből, idomokkal együtt, lemezvastagság: 0,6 mm és 0,7 mm, 100-500 mm oldalhosszúság között</t>
  </si>
  <si>
    <t>AEROPRODUKT VL egyenes légcsatorna és idom, horganyzott acéllemezből, 0,7 mm, 2,5 nyomásfokozat, oldalhossz:150-500 mm</t>
  </si>
  <si>
    <t>m2</t>
  </si>
  <si>
    <t>lemezvastagság: 0,9 mm, 501-1000 mm oldalhosszúság között</t>
  </si>
  <si>
    <t>AEROPRODUKT VL egyenes légcsatorna és idom, horganyzott acéllemezből, 0,9 mm, 2,5 nyomásfokozat, oldalhossz:501-1000 mm</t>
  </si>
  <si>
    <t>Kör keresztmetszetű légcsatorna és idomaik szerelése, tartószerkezettel együtt, spirálkorcolt lemezcső, idomakkal, horganyzott acéllemezből, NÁ 63-150 mm között</t>
  </si>
  <si>
    <t>AEROPRODUKT SPIKO spirálkorcolt lemezcső borda nélkül,idomokkal, horganyzott acéllemezből, v=0,7 mm, NÁ 125 mm</t>
  </si>
  <si>
    <t>spirálkorcolt lemezcső, horganyzott acéllemezből, NÁ 160-250 mm között</t>
  </si>
  <si>
    <t>AEROPRODUKT SPIKO spirálkorcolt lemezcső borda nélkül,idomokkal, horganyzott acéllemezből, v=0,7 mm, NÁ 160 mm</t>
  </si>
  <si>
    <t>AEROPRODUKT SPIKO spirálkorcolt lemezcső bordával, idomokkal, horganyzott acéllemezből, v=0,7 mm, NÁ 200 mm</t>
  </si>
  <si>
    <t>AEROPRODUKT SPIKO spirálkorcolt lemezcső bordával, horganyzott acéllemezből, v=0,7 mm, NÁ 250 mm, Csz.: APSPIKOB07250</t>
  </si>
  <si>
    <t>Kör keresztmetszetű légcsatorna és idomaik szerelése, tartószerkezet nélkül, hangcsillapított hajlítható lemezcső, alumínium lemezből, NÁ 63-150 mm között</t>
  </si>
  <si>
    <t>83-001-2.14.1-0532222</t>
  </si>
  <si>
    <t>AIRVENT SONODEC 25 kettősfalú hangszigetelt flexibilis cső, 25 mm-es szigeteléssel, NÁ 100 mm</t>
  </si>
  <si>
    <t>83-001-2.14.1-0532224</t>
  </si>
  <si>
    <t>AIRVENT SONODEC 25 kettősfalú hangszigetelt flexibilis cső, 25 mm-es szigeteléssel, NÁ 125 mm</t>
  </si>
  <si>
    <t>NÁ 160-250 mm között</t>
  </si>
  <si>
    <t>83-001-2.14.2-0532227</t>
  </si>
  <si>
    <t>AIRVENT SONODEC 25 kettősfalú hangszigetelt flexibilis cső, 25 mm-es szigeteléssel, NÁ 160 mm</t>
  </si>
  <si>
    <t>Légtechnikai és szellőző berendezések vezetékeinek hő- és hangszigetelése (ívek, idomok, szerelvények szigetelése és burkolás nélkül), négyszög keresztmetszetű, szintetikus gumi alapú kaucsuk tekerccsel öntapadós kialakítással, csupasz kivitelben, öntapadó ragasztó szalag lezárással</t>
  </si>
  <si>
    <t>80-005-1.2.4.1.2.1-0114184</t>
  </si>
  <si>
    <t>Armacell Armaflex AF öntapadó lap tekercsben, falvastagság: 19 mm, R: AF-19MM/E-A</t>
  </si>
  <si>
    <t>Tűzgátló szerkezeteken történő átvezetések, helyreállítása, 0,10 m2/db méretig,</t>
  </si>
  <si>
    <t>tűzvédelmi tömítőmasszával</t>
  </si>
  <si>
    <t>Áttörés helyreállítással, 1 m2/db méretig felmenő téglafalban</t>
  </si>
  <si>
    <t>38 cm vastagságig</t>
  </si>
  <si>
    <t>Légcsatorna hálózat és tartozékainak üzempróbái és beszabályozása, vezetékrendszer tömörségi vizsgálata</t>
  </si>
  <si>
    <t>klt.</t>
  </si>
  <si>
    <t>Légcsatorna hálózat és tartozékainak üzempróbái és beszabályozása, szabályzó szerkezetek beszabályozása</t>
  </si>
  <si>
    <t>légkezelő központ (klíma) üzempróbái és beszabályozása</t>
  </si>
  <si>
    <t>a teljes légtechnikai rendszer beszabályozása és 72 órás próbaüzeme</t>
  </si>
  <si>
    <t>Légtechnikai szerelési munkák átadás-átvételi eljárásával kapcsolatos költségek, átadási dokumentáció készítés.</t>
  </si>
  <si>
    <t>kezelési utasítás készítés</t>
  </si>
  <si>
    <t>kezeléssel kapcsolatos kioktatás</t>
  </si>
  <si>
    <t>Változó tömegáramú (ipari) split klíma berendezés elhelyezése, inverteres, hőszivattyús modell, max. 36 beltéri egységre, hűtőteljesítmény: 45,0 kW, kültéri egység</t>
  </si>
  <si>
    <t>Toshiba SMMS-e VRF kültéri egység MMY-MAP1606HT8P-E típ.</t>
  </si>
  <si>
    <t>Változó tömegáramú (ipari) split klíma berendezés elhelyezése, inverteres, hőszivattyús modell, max. 45 beltéri egységre, hűtőteljesítmény: 56,0 kW, kültéri egység</t>
  </si>
  <si>
    <t>Toshiba SMMS-e VRF kültéri egység MMY-MAP2006HT8P-E típ.</t>
  </si>
  <si>
    <t>beltéri egység Toshiba VRF oldalfali beltéri készülék infrás távirányítóval. 3. széria.</t>
  </si>
  <si>
    <t>MMK-AP 0073 H típusú oldalfali beltéri egység, hűtő-/fűtőteljesítmény: 2,2 kW / 2,5 kW</t>
  </si>
  <si>
    <t>MMK-AP 0093 H típusú oldalfali beltéri egység, hűtő-/fűtőteljesítmény: 2,8 kW / 3,2 kW</t>
  </si>
  <si>
    <t>MMK-AP 0123 H típusú oldalfali beltéri egység, hűtő-/fűtőteljesítmény: 3,6 kW / 4,0 kW</t>
  </si>
  <si>
    <t>beltéri egység Toshiba VRF burkolat nélküli beltéri készülék, külön kiírt fali távszabályozóval</t>
  </si>
  <si>
    <t>MML-AP0124NH1-E típusú parapet beltéri egység, hűtő-/fűtőteljesítmény: 3,6 kW / 4,0 kW</t>
  </si>
  <si>
    <t>tartozékok és szabályozók Toshiba VRF, Y elágazó 18 kW alatti teljesítményhez</t>
  </si>
  <si>
    <t>RBM-BY55E típ.</t>
  </si>
  <si>
    <t>Toshiba VRF, Y elágazó 18-37 kW alatti teljesítményhez</t>
  </si>
  <si>
    <t>RBM-BY105E típ.</t>
  </si>
  <si>
    <t>Toshiba VRF, Y elágazó 37-71 kW alatti teljesítményhez</t>
  </si>
  <si>
    <t>RBM-BY205E típ.</t>
  </si>
  <si>
    <t>Toshiba standard, vezetékes, fali távvezérlő beépített hőmérsékletérzékelővel, maximum 8 db beltéri üzemeltetésére</t>
  </si>
  <si>
    <t>RBC-AMT32E típ.</t>
  </si>
  <si>
    <t>Toshiba Digital Inverter félipari, oldalfali, split klímaberendezés szettben vezetékes, fali távvezérlővel</t>
  </si>
  <si>
    <t>RAV-SM407KRTP-E /  RAV-SM404ATP-E típ. hűtő-/fűtőteljesítmény: 3,6 kW / 4,0 kW</t>
  </si>
  <si>
    <t>RAV-SM806KRT-E / RAV-SM804ATP-E típ. hűtő-/fűtőteljesítmény: 6,7 kW / 7,7 kW</t>
  </si>
  <si>
    <t>Tartózékok szerelése kültéri klímaberendezéshez, tartókonzol, kicsi/nagy</t>
  </si>
  <si>
    <t>57-041-2.1.1-0383322</t>
  </si>
  <si>
    <t>Kültéri klíma egység tartókonzol kicsi, 80 kg-ig</t>
  </si>
  <si>
    <t>57-035-15.6.1-0378135</t>
  </si>
  <si>
    <t>Rezgéstompító gumibak KSE- 45</t>
  </si>
  <si>
    <t>Klíma csővezetékek és idomok szerelése, vörösréz csővezeték, kapilláris forrasztással, szabadon, horonyba vagy padlócsatornába szerelve, csőidomok és tartók nélkül, ámérő 42 mm-ig, átmérő 10 -12 mm</t>
  </si>
  <si>
    <t>57-041-3.1.1.1.1.1-0388451</t>
  </si>
  <si>
    <t>Vékonyfalú vörösrézcső, lágy, 9mm szigeteléssel átm. 6,0 x 1,0 mm</t>
  </si>
  <si>
    <t>57-041-3.1.1.1.1.1-0388452</t>
  </si>
  <si>
    <t>Vékonyfalú vörösrézcső, lágy, 9mm szigeteléssel átm. 10,0 x 1,0 mm</t>
  </si>
  <si>
    <t>57-041-3.1.1.1.1.1-0388453</t>
  </si>
  <si>
    <t>Vékonyfalú vörösrézcső, lágy, 9mm szigeteléssel átm. 12,0 x 1,0 mm</t>
  </si>
  <si>
    <t>átmérő 15-18 mm</t>
  </si>
  <si>
    <t>57-041-3.1.1.1.1.2-0388433</t>
  </si>
  <si>
    <t>Vékonyfalú vörösrézcső, kemény, l=5m szál átm. 16,0 x 1,0 mm</t>
  </si>
  <si>
    <t>átmérő 20-22 mm</t>
  </si>
  <si>
    <t>57-041-3.1.1.1.1.3-0388435</t>
  </si>
  <si>
    <t>Vékonyfalú vörösrézcső, kemény, l=5m szál átm. 22,0 x 1,0 mm</t>
  </si>
  <si>
    <t>átmérő 28 mm</t>
  </si>
  <si>
    <t>57-041-3.1.1.1.1.4-0388437</t>
  </si>
  <si>
    <t>Vékonyfalú vörösrézcső, kemény, l=5m szál átm. 28,0 x 1,5 mm</t>
  </si>
  <si>
    <t>Hűtő- és mélyhűtött, valamint klímatechnikai berendezések szerkezeti elemeinek és csővezetékeinek hőszigetelése (ívek, idomok, szerelvények szigetelése és burkolás nélkül), szintetikus gumi alapú kaucsuk csőhéjjal csupasz kivitelben, ragasztással, öntapadó ragasztó szalag lezárással, NÁ 108 mm csőátmérőig</t>
  </si>
  <si>
    <t>80-004-1.4.1.1.1-0125036</t>
  </si>
  <si>
    <t>Armacell AF/Armaflex csőhéj AF2, falvastagság: 11,5 mm, külső csőátmérő 18 mm, R: AF-2-018</t>
  </si>
  <si>
    <t>80-004-1.4.1.1.1-0125037</t>
  </si>
  <si>
    <t>Armacell AF/Armaflex csőhéj AF2, falvastagság: 12,0 mm, külső csőátmérő 22 mm, R: AF-2-022</t>
  </si>
  <si>
    <t>80-004-1.4.1.1.1-0125039</t>
  </si>
  <si>
    <t>Armacell AF/Armaflex csőhéj AF2, falvastagság: 12,5 mm, külső csőátmérő 28 mm, R: AF-2-028</t>
  </si>
  <si>
    <t>Hűtési rendszerek feltöltése R410A hűtőközeggel (ténylegesen kiépített csőhálózathossz alapján), a gyári hűtőközeg mennyiségen felül, a kiegészítő hűtőközeg mennyisége</t>
  </si>
  <si>
    <t>kg</t>
  </si>
  <si>
    <t>Áttörés vezetékek részére, helyreállítással, 0,1 m2/db méretig, felmenő téglafalban, 25-38 cm vastagság között</t>
  </si>
  <si>
    <t>33-062-1.2.1-1110002</t>
  </si>
  <si>
    <t>Kisméretű tömör tégla 250x120x65 mm I.o. Hf5-mc, falazó, cementes mészhabarcs</t>
  </si>
  <si>
    <t>felmenő téglafalban, 25-38 cm vastagság között</t>
  </si>
  <si>
    <t>Horonyvésés, téglafalban, 50,01-100,00 cm2 keresztmetszet között</t>
  </si>
  <si>
    <t>33-063-3.2.5</t>
  </si>
  <si>
    <t>Split rendszerek szakcég általi beüzemelése próbaüzem, hűtőtechnológiai szerelések</t>
  </si>
  <si>
    <t>Hűtési rendszerek szivárgás vizsgálata, kiszállással, jegyzőkönyv és terv keszítéssel.</t>
  </si>
  <si>
    <t>Hűtésszerelési munkák átadás-átvételi eljárásával kapcsolatos költségek, átadási dokumentáció készítés</t>
  </si>
  <si>
    <t>Föld- vagy PB gáz tüzelésű, melegvízüzemű, alumínium öntvény kazán elhelyezése, bekötése, 80,01-120 kW teljesítmény között</t>
  </si>
  <si>
    <t>Időjáráskövető kazán és fűtésköri szabályzás. TopTronic® E ZE1 fűtésszabályozó-szett G04 típusú kazán alapvezérlés kiegészítéseként (beépíthető). TopTronic® E kezelőegység Érintőképernyő; 4,3 coll Egyszerű, intuitív kezelési koncepció A legfontosabb működési állapotok kijelzése Beállítható kezdőképernyő Működési mód kiválasztása Beállítható napi és heti programok Az összes csatlakoztatott Hoval CAN-bus modul kezelése Üzembe helyezési segédlet Szerviz- és karbantartási funkciók Zavarjelzés Elemző funkció Időjárás kijelző (online opciónál) Fűtési stratégia illesztése időjárás-előrejelzés alapján (online opciónál) TopTronicR E hőtermelő-alapmodul (TTE-WEZ) . Beépített fűtésszabályozó -- 1 közvetlen fűtési körhöz -- 1 kevertkörhöz -- HMV-termeléshez -- Bivalens- és kaszkádmenedzsmenthez . Rast5 alap csatlakozo készlet . Külső érzékelő . Merulő érzékelő (HMV-termelő érzékelő) . Előremenő hőmérseklet-érzékelő . ZE1 kábelcsoport a TopTronicR E fűtésszabályozó és a kazánvezérlés összekapcsolásához</t>
  </si>
  <si>
    <t>GLT Modul 0-10 V/OT (OpenTherm) (épületfelügyeleti rendszer) Kazánok vezérléséhez épületfelügyeleti rendszerrel összekapcsolva Hőmérséklet-szabályozás külsőleg 0-10 V 0 - 1,0 V nincs követés 1,0 - 9,5 V ...... 0 °C - 100 °C A kazán-kapcsolótáblába beépíthető!</t>
  </si>
  <si>
    <t>Változó nyomású zárt tágulási tartály fűtési és hűtési rendszerek számára, nem cserélhető membránnal, maximális hőmérséklet a membránon 70°C, 1,5 bar légoldali előfeszítéssel, gyári tartozékkal, felszerelve, REFLEX "NG" típusú, 6 bar/120°C</t>
  </si>
  <si>
    <t>NG  8 j.  8 literes</t>
  </si>
  <si>
    <t>NG  200 j.  200 literes</t>
  </si>
  <si>
    <t>Gyorscsatlakozó szelep avatatlan elzárás elleni biztosítással, ürítő csonkkal, 10 bar/120°C, felszerelve, REFLEX gyártmányú, "SU" típusú</t>
  </si>
  <si>
    <t>SU 3/4" x 3/4"             RX 7613000</t>
  </si>
  <si>
    <t>SU 1" x 1"             RX 7613100</t>
  </si>
  <si>
    <t>Kétoldalon menetes vagy roppantógyűrűs szerelvény elhelyezése, külső vagy belső menettel, illetve hollandival csatlakoztatva DN 20 biztonsági szerelvény</t>
  </si>
  <si>
    <t>82-001-7.3.8-0722333</t>
  </si>
  <si>
    <t>Flamco Prescor 3/4" x 3/4" membrános biztonsági szelep max. 140 °C, 3 bar, Rendelési szám: 27025</t>
  </si>
  <si>
    <t>Kétoldalon menetes vagy roppantógyűrűs szerelvény elhelyezése, külső vagy belső menettel, illetve hollandival csatlakoztatva DN 40 biztonsági szerelvény</t>
  </si>
  <si>
    <t>82-001-7.6.9-0722336</t>
  </si>
  <si>
    <t>Flamco Prescor S 600 6/4" membrános biztonsági szelep max. 140°C, 3 bar Rendelési szám: 29521</t>
  </si>
  <si>
    <t>Egyedi kialakítású osztó- vagy gyűjtőcső elhelyezése, előre kiépített támasztó szerkezetre, bekötések és szerelvények nélkül, 10 bar nyomásig,</t>
  </si>
  <si>
    <t>NÁ200 méretű acélcsőből kialakítva, l=330cm hosszú, 7 db fűtési kör számára kialakított csatlakozással(NÁ50-65-50-65-32-50-50), DN125 primer oldali csatlakozással, 500mm osztás távolsággal</t>
  </si>
  <si>
    <t>Spiroterm gyártmányú iszapleválasztó Csatlakozás: Karimás Kivitel: Acél ház Üzemi nyomás: 10 bar</t>
  </si>
  <si>
    <t>Spirotrap BE125F - NA125</t>
  </si>
  <si>
    <t>Spiroterm gyártmányú mikrobuborék-leválasztó, Csatlakozás: Karimás Kivitel: Acél ház Üzemi nyomás: 10 bar</t>
  </si>
  <si>
    <t>Spirovent BA125F - NA125</t>
  </si>
  <si>
    <t>Fűtés-, klíma-, hűtéstechnika nedvestengelyű nagyhatásfokú szabályozott szivattyú, menetes vagy karimás kötéssel, egyes szivattyúk, DN 100</t>
  </si>
  <si>
    <t>Grundfos MAGNA1 100-80 F 450 1x230V PN6, Szabályozott nedvestengelyű keringetőszivattyú, A-energiaosztály, karimás csz.: GR97924221</t>
  </si>
  <si>
    <t>nagyhatásfokú szabályozott szivattyú, menetes vagy karimás kötéssel, egyes szivattyúk, DN 25</t>
  </si>
  <si>
    <t>Grundfos MAGNA1 25-60 1x230V, Szabályozott nedvestengelyű keringetőszivattyú, A-energiaosztály, menetes csz.:GR97924154</t>
  </si>
  <si>
    <t>DN 30/32</t>
  </si>
  <si>
    <t>Grundfos MAGNA1 32-60 1x230V, Szabályozott nedvestengelyű keringetőszivattyú, A-energiaosztály, menetes csz.:GR97924163</t>
  </si>
  <si>
    <t>Grundfos MAGNA3 32-100 F 220 1x230V PN6/10, Szabályozott nedvestengelyű keringetőszivattyú, A-energiaosztály, AUTOADAPT funkcióval, karimás</t>
  </si>
  <si>
    <t>82-008-3.1.4.1.2-0150801</t>
  </si>
  <si>
    <t>Grundfos MAGNA3 32-120 F 220 1x230V PN6/10, Szabályozott nedvestengelyű keringetőszivattyú, A-energiaosztály, AUTOADAPT funkcióval, karimás</t>
  </si>
  <si>
    <t>Kétoldalon menetes vagy roppantógyűrűs szerelvény elhelyezése, külső vagy belső menettel, illetve hollandival csatlakoztatva DN 32 gömbcsap, víz- és gázfőcsap</t>
  </si>
  <si>
    <t>82-001-7.5.2-0130606</t>
  </si>
  <si>
    <t>MOFÉM AHA Univerzális gömbcsap 5/4" bb. menettel, vízátbocsátás 330 l/min., névleges méret 32 mm, sárgaréz, natúr, 10 bar, Kód: 113-0051-00</t>
  </si>
  <si>
    <t>DN 50, DN 65 gömbcsap, víz- és gázfőcsap</t>
  </si>
  <si>
    <t>82-001-7.7.2-0130608</t>
  </si>
  <si>
    <t>MOFÉM AHA Univerzális gömbcsap 2" bb. menettel, vízátbocsátás 890 l/min., névleges méret 50 mm, sárgaréz, natúr, 10 bar, Kód: 113-0053-00</t>
  </si>
  <si>
    <t>Karima közé építhető szerelvény elhelyezése ellenkarimákkal, DN 65  PN 40-ig pillangószelep</t>
  </si>
  <si>
    <t>82-001-5.7.7-0140382</t>
  </si>
  <si>
    <t>MVV-ISG gumibélésű pillangószelep EPDM kézikarral, PN 16 DN  65</t>
  </si>
  <si>
    <t>Karima közé építhető szerelvény elhelyezése ellenkarimákkal, DN 125  PN 25-ig pillangószelep</t>
  </si>
  <si>
    <t>82-001-5.10.7-0140385</t>
  </si>
  <si>
    <t>MVV-ISG gumibélésű pillangószelep EPDM kézikarral, PN 16 DN 125</t>
  </si>
  <si>
    <t>DN 65  PN 40-ig szelepek, csappantyúk (szabályzó, beavatkozó)</t>
  </si>
  <si>
    <t>82-001-5.7.3-0140507</t>
  </si>
  <si>
    <t>MVV-ISG RETURNVENT visszacsapószelep, bronzházzal, vízre, PN 6-16 DN 65</t>
  </si>
  <si>
    <t>Kétoldalon menetes vagy roppantógyűrűs szerelvény elhelyezése, külső vagy belső menettel, illetve hollandival csatlakoztatva DN 15 szelepek, csappantyúk (szabályzó, folytó-elzáró, beavatkozó)</t>
  </si>
  <si>
    <t>82-001-7.2.1-0114001</t>
  </si>
  <si>
    <t>TA STAD BB beszabályozó szelep PN 20 mérőcsonkkal, DN 15, Cikkszám: 52-151-014</t>
  </si>
  <si>
    <t>DN 20 szelepek, csappantyúk (szabályzó, folytó-elzáró, beavatkozó)</t>
  </si>
  <si>
    <t>82-001-7.3.1-0114002</t>
  </si>
  <si>
    <t>TA STAD BB beszabályozó szelep PN 20 mérőcsonkkal, DN 20, Cikkszám: 52-151-020</t>
  </si>
  <si>
    <t>DN 25 szelepek, csappantyúk (szabályzó, folytó-elzáró, beavatkozó)</t>
  </si>
  <si>
    <t>82-001-7.4.1-0114003</t>
  </si>
  <si>
    <t>TA STAD BB beszabályozó szelep PN 20 mérőcsonkkal, DN 25, Cikkszám: 52-151-025</t>
  </si>
  <si>
    <t>DN 32 szelepek, csappantyúk (szabályzó, folytó-elzáró, beavatkozó)</t>
  </si>
  <si>
    <t>82-001-7.5.1-0114004</t>
  </si>
  <si>
    <t>TA STAD BB beszabályozó szelep PN 20 mérőcsonkkal, DN 32, Cikkszám: 52-151-032</t>
  </si>
  <si>
    <t>Kétoldalon menetes vagy roppantógyűrűs szerelvény elhelyezése, külső vagy belső menettel, illetve hollandival csatlakoztatva DN 25 szelepek, csappantyúk (szabályzó, folytó-elzáró, beavatkozó)</t>
  </si>
  <si>
    <t>TBV-CM 25 NF szabályozó és beszabályozó szelep 1",</t>
  </si>
  <si>
    <t>82-001-7.4.1-0113883</t>
  </si>
  <si>
    <t>TA STAP nyomáskülönbség-szabályozó szelep PN 16 DN 25, beállítási tartomány: 10-60 kPa, Cikkszám: 52-265-025</t>
  </si>
  <si>
    <t>DN 40 szelepek, csappantyúk (szabályzó, folytó-elzáró, beavatkozó)</t>
  </si>
  <si>
    <t>82-001-7.6.1-0113891</t>
  </si>
  <si>
    <t>TA STAP nyomáskülönbség-szabályozó szelep PN 16 DN 40, beállítási tartomány: 10-40 kPa, Cikkszám: 52-265-140</t>
  </si>
  <si>
    <t>Három- vagy négyoldalon menetes vagy roppantógyűrűs szerelvény elhelyezése, külső vagy belső menettel, illetve hollandival csatlakoztatva DN 10-15</t>
  </si>
  <si>
    <t>82-001-13.1-0324185</t>
  </si>
  <si>
    <t>SIEMENS VXG44.15-4, Kétutú külső menetes szabályozószelep, 5.5 mm szelepszár elmozdulással, DN15 kvs=4, javasolt ALG153 csatlakozó hollandi a beépítéshez, PN16, Alkalmazható szelepmozgatók: SSY319, SQS35.., SQS65.., SQS85... Keverő és osztó alkalmazásban is használhatók!, Csz.: VXG44.15-4</t>
  </si>
  <si>
    <t>DN 25</t>
  </si>
  <si>
    <t>82-001-13.3-0324187</t>
  </si>
  <si>
    <t>SIEMENS VXG44.25-10, Kétutú külső menetes szabályozószelep, 5.5 mm szelepszár elmozdulással, DN25 kvs=10, javasolt ALG253 csatlakozó hollandi a beépítéshez, PN16, Alkalmazható szelepmozgatók: SSY319, SQS35.., SQS65.., SQS85... Keverő és osztó alkalmazásban is használhatók!, Csz.: VXG44.25-10</t>
  </si>
  <si>
    <t>Két- és háromjáratú szelepekhez, elektrotermikus és elektromotoros hajtóművek elhelyezése, elektromos bekötés nélkül</t>
  </si>
  <si>
    <t>82-001-14.1-0324265</t>
  </si>
  <si>
    <t>SIEMENS SQS35.53, 5,5mm szelepszár elmozdulású szelepmozgató motor, 3-pont működés, 35sec futásidő, AC230V, rugós visszatérítéssel, IP54, Csz.:SQS35.53</t>
  </si>
  <si>
    <t>82-001-7.2.2-0130525</t>
  </si>
  <si>
    <t>MOFÉM kazántöltőcsap 1/2" névleges méret 15 mm, sárgaréz, natúr, 16 bar, Kód: 113-0010-00</t>
  </si>
  <si>
    <t>Manométer elhelyezése, lemezházas</t>
  </si>
  <si>
    <t>82-005-16.2-0120122</t>
  </si>
  <si>
    <t>Manométer lemezházas, M 20 x 1,5 menettel 1,6 % pontossággal PM 1012 típus, átmérő 100 mm Méréshatár: 0-4.0;0-6.0;0-10;0-16;0-25 bar</t>
  </si>
  <si>
    <t>Hőmérő elhelyezése, könyök hőmérő, kicsi</t>
  </si>
  <si>
    <t>82-005-17.2.1-0213706</t>
  </si>
  <si>
    <t>Védőszerelvényes ipari hőmérő, MSZ 11210/2-72 kis könyök hőmérő 0 C-tól 160 C 63 mm benyúlással</t>
  </si>
  <si>
    <t>Egyoldalon menetes szerelvény elhelyezése, külső vagy belső menettel, illetve hollandival csatlakoztatva DN 15 légtelenítőszelep, kifolyó- és locsolószelep, töltőszelep</t>
  </si>
  <si>
    <t>82-001-6.2.8-0722155</t>
  </si>
  <si>
    <t>Flamco Flexvent Super 1/2" úszós légtelenítő max. 120°C , 10 bar, elzáróelemmel Rendelési szám: 28520</t>
  </si>
  <si>
    <t>82-001-6.2.8-0722153</t>
  </si>
  <si>
    <t>Flamco Flexvent 1/2" úszós légtelenítő max. 120 °C, 10 bar, elzáróelemmel, Rendelési szám: 27740</t>
  </si>
  <si>
    <t>Légedény elhelyezése és bekötése, tartószerkezet beépítésével, 159x4,5 mm - 350 mm 219x6,3 mm - 400 mm</t>
  </si>
  <si>
    <t>82-004-9.3-0460534</t>
  </si>
  <si>
    <t>Kettős légedény F-65 típus 159x4,5 mm</t>
  </si>
  <si>
    <t>81-004-1.3.2.4.1.1-0332532</t>
  </si>
  <si>
    <t>Uponor H osztó-gyűjtő, 1", 3 kör - 172 mm, Cikkszám: 1012878</t>
  </si>
  <si>
    <t>81-004-1.3.2.4.1.2-0332534</t>
  </si>
  <si>
    <t>Uponor H osztó-gyűjtő, 1", 5 kör - 272 mm, Cikkszám: 1012880</t>
  </si>
  <si>
    <t>81-004-1.3.2.4.1.2-0332535</t>
  </si>
  <si>
    <t>Uponor H osztó-gyűjtő, 1", 6 kör - 322 mm, Cikkszám: 1012881</t>
  </si>
  <si>
    <t>6 áramkör fölött</t>
  </si>
  <si>
    <t>81-004-1.3.2.4.1.3-0332536</t>
  </si>
  <si>
    <t>Uponor H osztó-gyűjtő, 1", 7 kör - 372 mm, Cikkszám: 1012882</t>
  </si>
  <si>
    <t>Padlófűtés, Ötrétegű cső szerelése, PE-RT/Al/PE-RT, PE-RT/EVOH/PE-RT anyagú, osztó-gyűjtő egység komplett, tartókonzolra szerelve, végelemmel, légtelenítővel, töltőürítővel, körönként tartóval, szeleppel, csatlakozó csavarzat nélkül, 6 körig</t>
  </si>
  <si>
    <t>81-005-1.5.2.4.1.1-0333341</t>
  </si>
  <si>
    <t>Uponor Vario Plus osztó-gyűjtő áramlásmérővel, 4 körös - 212 mm, Cikkszám: 1030584</t>
  </si>
  <si>
    <t>81-005-1.5.2.4.1.1-0333342</t>
  </si>
  <si>
    <t>Uponor Vario Plus osztó-gyűjtő áramlásmérővel, 6 körös - 300 mm, Cikkszám: 1030585</t>
  </si>
  <si>
    <t>81-005-1.5.2.4.1.1-0333340</t>
  </si>
  <si>
    <t>Uponor Vario Plus osztó-gyűjtő körkiegészítő áramlásmérővel, 1 körös - 50 mm, Cikkszám: 1042471</t>
  </si>
  <si>
    <t>kiegészítő elemek elhelyezése, osztó - gyűjtő tartozékok és szerelvények elhelyezése, menetes kötéssel csatlakoztatva</t>
  </si>
  <si>
    <t>81-005-1.5.2.6.3-0333343</t>
  </si>
  <si>
    <t>Uponor Vario Plus osztó-gyűjtő tartó, hőmérővel, légtelenítővel, töltő-ürítővel,by-pass elemmel, Cikkszám: 1009209</t>
  </si>
  <si>
    <t>Három- vagy négyoldalon menetes vagy roppantógyűrűs szerelvény elhelyezése, külső vagy belső menettel, illetve hollandival csatlakoztatva DN 25</t>
  </si>
  <si>
    <t>82-001-13.3-0324163</t>
  </si>
  <si>
    <t>SIEMENS VXI46.25, DN25 kétutú váltószelep, nyit/zár működés, 2,5mm szelepszár elmozdulás, belső menetes kialakítás, PN16, Csz.:VXI46.25</t>
  </si>
  <si>
    <t>82-001-7.4.1-0324153</t>
  </si>
  <si>
    <t>SIEMENS VVI46.25, DN25 egyutú zónaszelep, nyit/zár működés, 2,5mm szelepszár elmozdulás, belső menetes kialakítás, PN16, Csz.:VVI46.25</t>
  </si>
  <si>
    <t>82-001-14.1-0324252</t>
  </si>
  <si>
    <t>SIEMENS STA23, 2,5mm szelepszár elmozdulású termoelektromos szelepmozgató motor VVI46.. és VXI46.. típusú szelepekhez és VD.. VE.. radiátorszelepekhez, 2-pont működés, hangtalan üzem, elmozdulás kijelzés, 2-3 perc futásidő, AC230V, Csz.: STA23</t>
  </si>
  <si>
    <t>Elektromos kapcsoló-berendezések elhelyezése, elektromos bekötés nélkül, hőmérséklet kapcsoló (szobatermosztát)</t>
  </si>
  <si>
    <t>82-013-11.5-0324002</t>
  </si>
  <si>
    <t>SIEMENS RAA21, mechanikus szobatermosztát, külső forgatógombbal (fűtés vagy hűtés szabályozására, kb.1K kapcsolási különbség, standard kivitel), Csz.:RAA21</t>
  </si>
  <si>
    <t>Padlófűtés, Ötrétegű cső szerelése, PE-RT/Al/PE-RT, PE-RT/EVOH/PE-RT anyagú, kiegészítő elemek elhelyezése, falba süllyeszthető vagy falsík elé építhető horganyzott acéllemez szekrények, kőműves munka nélkül</t>
  </si>
  <si>
    <t>81-005-1.5.2.6.4-0333365</t>
  </si>
  <si>
    <t>Uponor Vario osztószekrény, falon kívüli 820x555mm, Cikkszám: 1046996</t>
  </si>
  <si>
    <t>81-005-1.5.2.6.4-0333367</t>
  </si>
  <si>
    <t>Uponor Vario osztószekrény, falon kívüli 820x785mm, Cikkszám: 1046998</t>
  </si>
  <si>
    <t>81-005-1.5.2.6.4-0333368</t>
  </si>
  <si>
    <t>Uponor Vario osztószekrény, falon kívüli 820x950mm, Cikkszám: 1046999</t>
  </si>
  <si>
    <t>Padlófűtés, Térhálósított polietilén cső (PE-Xa) szerelése, 9,9x1,1; 14x2,0; 16x2,0; 17x2,0 mm-es fűtőcsőből, fektetés lépésálló sík szigetelőlemezre, csőrögzítő tüskével, osztás: 0,15 m</t>
  </si>
  <si>
    <t>81-005-1.2.1.4.2-0333401</t>
  </si>
  <si>
    <t>Uponor Comfort PLUS PE-Xa fűtési cső, 17x2,0 mm, 120 m-es tekercsben, PN6, Cikkszám: 1034535</t>
  </si>
  <si>
    <t>osztás: 0,20 m</t>
  </si>
  <si>
    <t>81-005-1.2.1.4.3-0333401</t>
  </si>
  <si>
    <t>Acéllemez kompakt lapradiátor elhelyezése, széthordással, tartókkal, bekötéssel, 2 soros, 1600 mm-ig, 600 mm</t>
  </si>
  <si>
    <t>82-012-3.2.1.4-0425754</t>
  </si>
  <si>
    <t>D-ÉG Dunaferr LUX-UNI univerzális hat csatl.lapradiátor DK (22 típus), 2-soros, 2 konvektorlemezes, burkolattal, 600x 400 mm, fűtőteljesítmény:  648 W</t>
  </si>
  <si>
    <t>82-012-3.2.1.4-0425756</t>
  </si>
  <si>
    <t>D-ÉG Dunaferr LUX-UNI univerzális hat csatl.lapradiátor DK (22 típus), 2-soros, 2 konvektorlemezes, burkolattal, 600x 600 mm, fűtőteljesítmény:  973 W</t>
  </si>
  <si>
    <t>82-012-3.2.1.4-0425757</t>
  </si>
  <si>
    <t>D-ÉG Dunaferr LUX-UNI univerzális hat csatl.lapradiátor DK (22 típus), 2-soros, 2 konvektorlemezes, burkolattal, 600x 700 mm, fűtőteljesítmény: 1135 W</t>
  </si>
  <si>
    <t>82-012-3.2.1.4-0425759</t>
  </si>
  <si>
    <t>D-ÉG Dunaferr LUX-UNI univerzális hat csatl.lapradiátor DK (22 típus), 2-soros, 2 konvektorlemezes, burkolattal, 600x 900 mm, fűtőteljesítmény: 1459 W</t>
  </si>
  <si>
    <t>82-012-3.2.1.4-0425760</t>
  </si>
  <si>
    <t>D-ÉG Dunaferr LUX-UNI univerzális hat csatl.lapradiátor DK (22 típus), 2-soros, 2 konvektorlemezes, burkolattal, 600x1000 mm, fűtőteljesítmény: 1621 W</t>
  </si>
  <si>
    <t>82-012-3.2.1.4-0425761</t>
  </si>
  <si>
    <t>D-ÉG Dunaferr LUX-UNI univerzális hat csatl.lapradiátor DK (22 típus), 2-soros, 2 konvektorlemezes, burkolattal, 600x1100 mm, fűtőteljesítmény: 1783 W</t>
  </si>
  <si>
    <t>82-012-3.2.1.4-0425762</t>
  </si>
  <si>
    <t>D-ÉG Dunaferr LUX-UNI univerzális hat csatl.lapradiátor DK (22 típus), 2-soros, 2 konvektorlemezes, burkolattal, 600x1200 mm, fűtőteljesítmény: 1945 W</t>
  </si>
  <si>
    <t>82-012-3.2.1.4-0425763</t>
  </si>
  <si>
    <t>D-ÉG Dunaferr LUX-UNI univerzális hat csatl.lapradiátor DK (22 típus), 2-soros, 2 konvektorlemezes, burkolattal, 600x1300 mm, fűtőteljesítmény: 2107 W</t>
  </si>
  <si>
    <t>82-012-3.2.1.4-0425765</t>
  </si>
  <si>
    <t>D-ÉG Dunaferr LUX-UNI univerzális hat csatl.lapradiátor DK (22 típus), 2-soros, 2 konvektorlemezes, burkolattal, 600x1500 mm, fűtőteljesítmény: 2432 W</t>
  </si>
  <si>
    <t>82-012-3.2.1.4-0425766</t>
  </si>
  <si>
    <t>D-ÉG Dunaferr LUX-UNI univerzális hat csatl.lapradiátor DK (22 típus), 2-soros, 2 konvektorlemezes, burkolattal, 600x1600 mm, fűtőteljesítmény: 2594 W</t>
  </si>
  <si>
    <t>900 mm</t>
  </si>
  <si>
    <t>82-012-3.2.1.6-0426054</t>
  </si>
  <si>
    <t>D-ÉG Dunaferr LUX-UNI univerzális hat csatl.lapradiátor DK (22 típus), 2-soros, 2 konvektorlemezes, burkolattal, 900x 400 mm, fűtőteljesítmény:  907 W</t>
  </si>
  <si>
    <t>82-012-3.2.1.6-0426055</t>
  </si>
  <si>
    <t>D-ÉG Dunaferr LUX-UNI univerzális hat csatl.lapradiátor DK (22 típus), 2-soros, 2 konvektorlemezes, burkolattal, 900x 500 mm, fűtőteljesítmény: 1134 W</t>
  </si>
  <si>
    <t>82-012-3.2.1.6-0426056</t>
  </si>
  <si>
    <t>D-ÉG Dunaferr LUX-UNI univerzális hat csatl.lapradiátor DK (22 típus), 2-soros, 2 konvektorlemezes, burkolattal, 900x 600 mm, fűtőteljesítmény: 1360 W</t>
  </si>
  <si>
    <t>82-012-3.2.1.6-0426057</t>
  </si>
  <si>
    <t>D-ÉG Dunaferr LUX-UNI univerzális hat csatl.lapradiátor DK (22 típus), 2-soros, 2 konvektorlemezes, burkolattal, 900x 700 mm, fűtőteljesítmény: 1587 W</t>
  </si>
  <si>
    <t>82-012-3.2.1.6-0426058</t>
  </si>
  <si>
    <t>D-ÉG Dunaferr LUX-UNI univerzális hat csatl.lapradiátor DK (22 típus), 2-soros, 2 konvektorlemezes, burkolattal, 900x 800 mm, fűtőteljesítmény: 1814 W</t>
  </si>
  <si>
    <t>82-012-3.2.1.6-0426059</t>
  </si>
  <si>
    <t>D-ÉG Dunaferr LUX-UNI univerzális hat csatl.lapradiátor DK (22 típus), 2-soros, 2 konvektorlemezes, burkolattal, 900x 900 mm, fűtőteljesítmény: 2040 W</t>
  </si>
  <si>
    <t>82-012-3.2.1.6-0426061</t>
  </si>
  <si>
    <t>D-ÉG Dunaferr LUX-UNI univerzális hat csatl.lapradiátor DK (22 típus), 2-soros, 2 konvektorlemezes, burkolattal, 900x1100 mm, fűtőteljesítmény: 2494 W</t>
  </si>
  <si>
    <t>82-012-3.2.1.6-0426064</t>
  </si>
  <si>
    <t>D-ÉG Dunaferr LUX-UNI univerzális hat csatl.lapradiátor DK (22 típus), 2-soros, 2 konvektorlemezes, burkolattal, 900x1400 mm, fűtőteljesítmény: 3174 W</t>
  </si>
  <si>
    <t>3 soros, 1600 mm-ig, 300 mm</t>
  </si>
  <si>
    <t>82-012-3.3.1.1-0425196</t>
  </si>
  <si>
    <t>D-ÉG Dunaferr LUX-UNI univerzális hat csatl.lapradiátor DKEK (33 típus), 3-soros 3 konvektorlemezes, burkolattal, 300x1600 mm, fűtőteljesítmény: 2131 W</t>
  </si>
  <si>
    <t>600 mm</t>
  </si>
  <si>
    <t>82-012-3.3.1.4-0425796</t>
  </si>
  <si>
    <t>D-ÉG Dunaferr LUX-UNI univerzális hat csatl.lapradiátor DKEK (33 típus), 3-soros 3 konvektorlemezes, burkolattal, 600x1600 mm, fűtőteljesítmény: 3643 W</t>
  </si>
  <si>
    <t>82-012-3.3.1.6-0426088</t>
  </si>
  <si>
    <t>D-ÉG Dunaferr LUX-UNI univerzális hat csatl.lapradiátor DKEK (33 típus), 3-soros 3 konvektorlemezes, burkolattal, 900x 800 mm, fűtőteljesítmény: 2474 W</t>
  </si>
  <si>
    <t>82-012-3.3.1.6-0426092</t>
  </si>
  <si>
    <t>D-ÉG Dunaferr LUX-UNI univerzális hat csatl.lapradiátor DKEK (33 típus), 3-soros 3 konvektorlemezes, burkolattal, 900x1200 mm, fűtőteljesítmény: 3710 W</t>
  </si>
  <si>
    <t>Fűtési vezeték, Fekete acélcső szerelése, hegesztett kötésekkel, tartószerkezettel, szakaszos nyomáspróbával, szabadon, horonyba vagy padlócsatornába, irányváltozás csőhajlítással, DN 25</t>
  </si>
  <si>
    <t>81-004-1.4.1.1.1.4-0110013</t>
  </si>
  <si>
    <t>Fekete acélcső MSZ 120/1 A 37X 1" simavégű</t>
  </si>
  <si>
    <t>DN 32</t>
  </si>
  <si>
    <t>81-004-1.4.1.1.1.5-0110016</t>
  </si>
  <si>
    <t>Fekete acélcső MSZ 120/1 A 37X 5/4" simavégű</t>
  </si>
  <si>
    <t>irányváltozás csőhajlítással, DN 40</t>
  </si>
  <si>
    <t>81-004-1.4.1.1.1.6-0110019</t>
  </si>
  <si>
    <t>Fekete acélcső MSZ 120/1 A 37X 6/4" simavégű</t>
  </si>
  <si>
    <t>DN 50</t>
  </si>
  <si>
    <t>81-004-1.4.1.1.1.7-0110022</t>
  </si>
  <si>
    <t>Fekete acélcső MSZ 120/1 A 37X 2" simavégű</t>
  </si>
  <si>
    <t>irányváltozás csőívvel, csőátmérő DN 100 méretig, DN 65</t>
  </si>
  <si>
    <t>81-004-1.4.1.1.2.1.3-0134261</t>
  </si>
  <si>
    <t>Acélcső MSZ 29-86 A 37  76,1x2,9 mm</t>
  </si>
  <si>
    <t>csőátmérő DN 100 méret felett, DN 125</t>
  </si>
  <si>
    <t>81-004-1.4.1.1.2.2.1-0134421</t>
  </si>
  <si>
    <t>Acélcső MSZ 29-86 A 37  133,0x4,0 mm</t>
  </si>
  <si>
    <t>DN 250</t>
  </si>
  <si>
    <t>81-004-1.4.1.1.2.2.4-0134642</t>
  </si>
  <si>
    <t>Acélcső MSZ 29,szavatolt min. A 37  273,0x7,1 mm</t>
  </si>
  <si>
    <t>Ötrétegű cső szerelése, PE-RT/Alu/PE-RT anyagból, préshüvelyes kötésekkel, cső elhelyezése csőidomokkal együtt, szakaszos nyomáspróbával, falhoronyba vagy padlószerkezetbe, (horonyvésés külön tételben) DN 12-ig</t>
  </si>
  <si>
    <t>Uponor Uni Pipe MLC ötrétegű cső, tekercsben, 16x2 mm, Cikkszám: 1013371</t>
  </si>
  <si>
    <t>DN 15</t>
  </si>
  <si>
    <t>Uponor Uni Pipe MLC ötrétegű cső, tekercsben, 20x2,25 mm, Cikkszám: 1013388</t>
  </si>
  <si>
    <t>Uponor Uni Pipe MLC ötrétegű cső, tekercsben, 32x3 mm, Cikkszám: 1013401</t>
  </si>
  <si>
    <t>Uponor MLCP ötrétegű cső, szálban, 40x4 mm, Cikkszám: 1013446</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</si>
  <si>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</si>
  <si>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80-001-1.3.2.1.1-0125623</t>
  </si>
  <si>
    <t>Armacell Tubolit DG csőhéj, falvastagság: 13 mm, külső csőátmérő 18 mm, R: DG-18/13</t>
  </si>
  <si>
    <t>80-001-1.3.2.1.1-0125624</t>
  </si>
  <si>
    <t>Armacell Tubolit DG csőhéj, falvastagság: 13 mm, külső csőátmérő 22 mm, R: DG-22/13</t>
  </si>
  <si>
    <t>80-001-1.3.2.1.1-0125828</t>
  </si>
  <si>
    <t>Armacell Tubolit DG csőhéj, falvastagság: 20 mm, külső csőátmérő 35 mm, R: DG-35/20</t>
  </si>
  <si>
    <t>80-001-1.3.2.1.1-0125830</t>
  </si>
  <si>
    <t>Armacell Tubolit DG csőhéj, falvastagság: 20 mm, külső csőátmérő 42 mm, R: DG-42/20</t>
  </si>
  <si>
    <t>Fűtési, HMV, HHV vezetékek szigetelése (ívek, idomok, szerelvények szigetelése és burkolás nélkül), kőzetgyapot csőhéjjal kasírozott kivitelben, horganyzott acélhuzal felerősítéssel az illesztések öntapadó alufólia csíkkal történő lezárásával, NÁ 108 mm csőátmérőig</t>
  </si>
  <si>
    <t>80-001-1.2.1.2.1-0091904</t>
  </si>
  <si>
    <t>ROCKWOOL Pipo alufóliával kasírozott kőzetgyapot csőhéj, belső átmérő: 35 mm, falvastagság: 25 mm</t>
  </si>
  <si>
    <t>80-001-1.2.1.2.1-0091906</t>
  </si>
  <si>
    <t>ROCKWOOL Pipo alufóliával kasírozott kőzetgyapot csőhéj, belső átmérő: 42 mm, falvastagság: 25 mm</t>
  </si>
  <si>
    <t>80-001-1.2.1.2.1-0091908</t>
  </si>
  <si>
    <t>ROCKWOOL Pipo alufóliával kasírozott kőzetgyapot csőhéj, belső átmérő: 49 mm, falvastagság: 25 mm</t>
  </si>
  <si>
    <t>80-001-1.2.1.2.1-0091909</t>
  </si>
  <si>
    <t>ROCKWOOL Pipo alufóliával kasírozott kőzetgyapot csőhéj, belső átmérő: 60 mm, falvastagság: 25 mm</t>
  </si>
  <si>
    <t>80-001-1.2.1.2.1-0091910</t>
  </si>
  <si>
    <t>ROCKWOOL Pipo alufóliával kasírozott kőzetgyapot csőhéj, belső átmérő: 76 mm, falvastagság: 25 mm</t>
  </si>
  <si>
    <t>NÁ 108 mm csőátmérő felett</t>
  </si>
  <si>
    <t>80-001-1.2.1.2.2-0091935</t>
  </si>
  <si>
    <t>ROCKWOOL Pipo alufóliával kasírozott kőzetgyapot csőhéj, belső átmérő: 133 mm, falvastagság: 30 mm</t>
  </si>
  <si>
    <t>kasírozott kivitelben, horganyzott acélhuzal felerősítéssel az illesztések öntapadó alufólia csíkkal történő lezárásával, NÁ 108 mm csőátmérő felett</t>
  </si>
  <si>
    <t>80-001-1.2.1.2.2-0097819</t>
  </si>
  <si>
    <t>PAROC kőzetgyapot csőhéj szigetelés, üvegszálerősítésű ALU-kasírozással, belső átmérő: 273 mm, falvastagság: 50 mm</t>
  </si>
  <si>
    <t>47-021-31.4.1-0141705</t>
  </si>
  <si>
    <t>Supralux Astralin zománcfesték, piros, EAN: 5992454793049</t>
  </si>
  <si>
    <t>Áttörés vezetékek részére, helyreállítással, 0,1 m2/db méretig, tégla válaszfalban</t>
  </si>
  <si>
    <t>33-062-1.1-1110002</t>
  </si>
  <si>
    <t>Központi fűtési rendszerekben használható inhibitor, vízkőképződés és korrózió megakadályozására. Spiroterm gyártmány</t>
  </si>
  <si>
    <t>Sentinel X100/1 Inhibitor</t>
  </si>
  <si>
    <t>klt</t>
  </si>
  <si>
    <t>Fűtési rendszer feltöltése, mobil sótalanítóval kezelt vízzel</t>
  </si>
  <si>
    <t>Kazánház, illetve hőközpont beszabályozása, beüzemelése 139.561-279.120 W teljesítmény között</t>
  </si>
  <si>
    <t>82-016-12.5</t>
  </si>
  <si>
    <t>Próbafűtés, radiátorok beszabályozása 139.561-279.120 W teljesítmény között</t>
  </si>
  <si>
    <t>82-016-13.5</t>
  </si>
  <si>
    <t>Fűtésszerelési munkák átadás-átvételi eljárásával kapcsolatos költségek, átadási dokumentáció készítés</t>
  </si>
  <si>
    <t>82-009-1.2-0313641</t>
  </si>
  <si>
    <t>Fali kiöntő rozsdamentes lemezből, leeresztőszeleppel, szifon és csaptelep nélkül, R: B&amp;K WB440C</t>
  </si>
  <si>
    <t>82-001-6.2.8-0110804</t>
  </si>
  <si>
    <t>MOFÉM kifolyószelep, gyorscsatlakozóval, légbeszívóval 1/2" sárgaréz, krómozott, 10 bar, Kód: 162-0007-00</t>
  </si>
  <si>
    <t>82-001-7.2.1-0110911</t>
  </si>
  <si>
    <t>MOFÉM csempeszelep kék, 1/2", Kód: 164-0014-00</t>
  </si>
  <si>
    <t>82-001-7.2.1-0110912</t>
  </si>
  <si>
    <t>MOFÉM csempeszelep piros, 1/2", Kód: 164-0015-00</t>
  </si>
  <si>
    <t>Vizes berendezési tárgyak bűzelzáróinak felszerelése, falikúthoz-mosogatóhoz DN 50</t>
  </si>
  <si>
    <t>82-009-31.1.2-0135004</t>
  </si>
  <si>
    <t>HL100G/50, Konyhai szifon DN50 x 6/4", gömbcsuklóval</t>
  </si>
  <si>
    <t>MARMY Serena típ.</t>
  </si>
  <si>
    <t>Csaptelepek és szerelvényeinek felszerelése, mosdócsaptelepek, álló illetve süllyesztett mosdócsaptelep</t>
  </si>
  <si>
    <t>82-009-19.3.2-0318062</t>
  </si>
  <si>
    <t>MOFÉM Mambó-5 egykaros mosdócsaptelep, ECO kerámia vezérlőegység forrázás elleni védelemmel, kr. leeresztőszeleppel, kód: 150-0034-00</t>
  </si>
  <si>
    <t>Berendezési tárgyak szerelvényeinek felszerelése, sarokszelep szerelés</t>
  </si>
  <si>
    <t>82-009-17.1-0110161</t>
  </si>
  <si>
    <t>MOFÉM sárgaréz sarokszelep 1/2"-1/2" sárgaréz, krómozott, 10 bar, Kód: 163-0002-00</t>
  </si>
  <si>
    <t>Vizes berendezési tárgyak bűzelzáróinak felszerelése, falikúthoz-mosogatóhoz mosdóhoz, bidéhez</t>
  </si>
  <si>
    <t>82-009-31.2-0130629</t>
  </si>
  <si>
    <t>MOFÉM csőszifon leeresztő szelep nélkül, állítható, krómozott, Kód: 165-0027-05</t>
  </si>
  <si>
    <t>JIKA IBON 813011 típ.</t>
  </si>
  <si>
    <t>82-009-5.1-0112781</t>
  </si>
  <si>
    <t>ALFÖLDI/BÁZIS porcelán mosdó, 60 cm, 1 csaplyukkal, fúrt, fehér, Kód: 4191 60</t>
  </si>
  <si>
    <t>Kézmosó berendezés elhelyezése és bekötése, kifolyószelep, sarokszelep, szifontakaró és bűzelzáró nélkül, porcelán kivitelben</t>
  </si>
  <si>
    <t>82-009-6.1-0117061</t>
  </si>
  <si>
    <t>ALFÖLDI/SAVAL porcelán kézmosó 45 cm, 1 csaplyukkal, fúrt, fehér, Kód: 7035 25</t>
  </si>
  <si>
    <t>Gránit háztartási mosogató, egymedencés 1/2 csepptálcával, 345 x 430 x 200 mm Teka Astral 45 B TG típ.</t>
  </si>
  <si>
    <t>Csaptelepek és szerelvényeinek felszerelése, mosogató csaptelepek, álló, illetve süllyesztett mosogató csaptelep</t>
  </si>
  <si>
    <t>82-009-19.5.2-0318266</t>
  </si>
  <si>
    <t>MOFÉM TREND PLUS álló mosogató csaptelep, forgatható felső kifolyócsővel, kifolyócső 190mm, kód: 152-1551-00</t>
  </si>
  <si>
    <t>82-009-17.1-0110162</t>
  </si>
  <si>
    <t>MOFÉM sárgaréz sarokszelep 1/2"-3/8" sárgaréz, krómozott, 10 bar, Kód: 163-0006-00</t>
  </si>
  <si>
    <t>Berendezési tárgyak szerelvényeinek felszerelése, kombinált sarokszelep szerelés</t>
  </si>
  <si>
    <t>82-009-17.2-0130623</t>
  </si>
  <si>
    <t>MOFÉM kombinált sarokszelep 1/2"-3/8"-3/4" csatlakozással, krómozott, Kód: 163-0015-01</t>
  </si>
  <si>
    <t>82-009-31.1.2-0135002</t>
  </si>
  <si>
    <t>HL100/50, Konyhai szifon DN50 x 6/4", gömbcsuklóval és visszacsapó szelepes mosógép csatlakozóval</t>
  </si>
  <si>
    <t>Mosogató víz és csatorna bekötése: - átm.16-20-25-ös méretű Uponor MLCP típ. vízvezetékek, idomokkal - vízvezetékek szigetelése TUBOLIT DG típ. hőszigeteléssel, 9-13mm vast. - átm.40-50mm méretű KA-PVC csatorna vezetékek, idomokkal</t>
  </si>
  <si>
    <t>82-009-2.2.2.3-0313661</t>
  </si>
  <si>
    <t>B&amp;K kétmedencés rozsdamentes mosogató 400x400x250 mm-es medencével, lábazattal, szifonnal, 1000x600x850 mm külmérettel, R: BK21201</t>
  </si>
  <si>
    <t>JIKA LYRA PLUS 823380 típ. porcelán mélyöblítésű WC csésze, hátsó kifolyású, falra szerelhető, fehér</t>
  </si>
  <si>
    <t>WC-csésze kiegészítő szerelvényeinek elhelyezése, WC-ülőke</t>
  </si>
  <si>
    <t>JIKA LYRA PLUS</t>
  </si>
  <si>
    <t>WC öblítőtartály felszerelése és bekötése, szerelőelemes (működtető elem nélkül) falba építhető</t>
  </si>
  <si>
    <t>82-009-13.6.2-0121003</t>
  </si>
  <si>
    <t>VALSIR Winner falsík alatti WC tartály függesztett WC-hez, álló, keretes, mechanikus, 150x500x1140, Cikkszám: VS863602</t>
  </si>
  <si>
    <t>WC-csésze kiegészítő szerelvényeinek elhelyezése, WC csatlakozó, WC nyomólapok és tartozékai</t>
  </si>
  <si>
    <t>82-009-12.5-0121039</t>
  </si>
  <si>
    <t>VALSIR nyomólap Winner és Tropea tartályokhoz, műanyag, két öblítési mennyiség, fehér színben, Cikkszám: VS870501</t>
  </si>
  <si>
    <t>JIKA GOLEM 843061 leszívó rendszerű, külső vízbevezetéssel, öblítés vezérlés nélkül</t>
  </si>
  <si>
    <t>Vizelde kiegészítő elemei, öblítőszelep, nyomógombos</t>
  </si>
  <si>
    <t>82-009-16.2.1-0110903</t>
  </si>
  <si>
    <t>MOFÉM automata vizelde öblítőszelep, Kód: 166-0008-00</t>
  </si>
  <si>
    <t>Hátsó kifolyású vizelde szifon, NÁ50 csatlakozással felszerelve, V&amp;B ALFÖLDI által forgalmazva,</t>
  </si>
  <si>
    <t>cikkszám: 9326 00 00</t>
  </si>
  <si>
    <t>82-009-19.2.1-0318261</t>
  </si>
  <si>
    <t>MOFÉM Trend2 egykaros zuhanycsaptelep, kr. állítható fali zuhanytartóval, kézizuhannyal, kód: 153-1301-00</t>
  </si>
  <si>
    <t>Padló alatti illetve falba süllyeszthető bűzelzáró, padló alatti 1, 2, 3 ágú elhelyezése</t>
  </si>
  <si>
    <t>82-009-21.1-0135301</t>
  </si>
  <si>
    <t>HL510NPr, Padlólefolyó DN40/50 vízszintes csatlakozóval, szigetelő karimával, "Primus" kiszáradás-védett vízbűzzárral, 123x123 mm műanyag rácstartóval, 115x115 mm nemesacél ráccsal, a csempézés idejére merevítő védőfedéllel. Terhelhetőség: 300kg</t>
  </si>
  <si>
    <t>HOVAL S 800 P típ., 800 literes HMV tároló</t>
  </si>
  <si>
    <t>Szerelt, tömített lemezes hőcserélő, használati melegvíz készítéshez; 150 kW hőteljesítmény</t>
  </si>
  <si>
    <t>TRANTER GLP-008-M-4-PI-34-1.4401-NBR (P) 4 x 1 1/4"</t>
  </si>
  <si>
    <t>Fali tűzcsapszekrény elhelyezése, tartozékokkal összeszerelve, oltó vízvezetékhez, falba süllyesztve, előre kialakított falfülkébe, 1" (25 szerelvényekkel)</t>
  </si>
  <si>
    <t>82-021-1.3.1.2-0210415</t>
  </si>
  <si>
    <t>Csolnoki Szerelvénygyártó V1-D 800x650x250 mm tűzcsapszekrény, CE min., tömlőtartó dobbal, 30 m tömlővel, vízbekötés: 4 előre perf. hely. falba süllyesztett, Csz.: 01 8800 0990 02</t>
  </si>
  <si>
    <t>82-016-10.1.2-0210511</t>
  </si>
  <si>
    <t>Csolnoki Szerelvénygyártó poroltó 6 kg-os ABC típus, Csz.: 05 0011 0005 00</t>
  </si>
  <si>
    <t>Vízszűrő elhelyezése és bekötése, visszamosható szűrőbetéttel, kézi visszaöblítéssel, kétoldalon menetes csatlakozással, DN 50</t>
  </si>
  <si>
    <t>82-031-1.1.1.1.5-0557124</t>
  </si>
  <si>
    <t>BWT Infinity M 2" nagyteljesítményű visszaöblíthető központi védőszűrő 12 m3/h</t>
  </si>
  <si>
    <t>Kétoldalon karimás szerelvény elhelyezése ellenkarimákkal, DN 50 PN 10 - PN 40, szelepek, csappantyúk (szabályzó, folytó-elzáró, beavatkozó)</t>
  </si>
  <si>
    <t>82-001-2.14.1-0342057</t>
  </si>
  <si>
    <t>Honeywell nyomásszabályozó, tehermentesített szelep, DN50, karimás, 1,5..6bar, PN16, max 70°C, (kvs=28), D15P-50A</t>
  </si>
  <si>
    <t>Elektro-fizikai háztartási vízkőmentesítő berendezés elhelyezése és bekötése, ivó és használati melegvizek kezelésére, kétoldalon menetes csatlakozással, DN 40</t>
  </si>
  <si>
    <t>82-031-19.1.2-0557003</t>
  </si>
  <si>
    <t>BWT AQA Total ENERGY 5600, elektro-fizikai vízkőmentesítő berendezés, integrált elektronikus vezérléssel, fali állványra szerelve, 5,6 m3/h</t>
  </si>
  <si>
    <t>Változó nyomású zárt tágulási tartály ivóvizes-, nyomásemelő- és vízmelegítő rendszerekhez a DIN 1988 alapján, High-Flow átmosatóva, 3/4 "flowjet" átmosató elzáró szerelvénnyel, korrózióvédelemmel ellátva, 4,0 bar légoldali előfeszítéssel, zöld színben, felszerelve, rögzítőfüllel, REFLEX gyártmányú, "Refix DD" típusú, 10 bar/50°C vagy ezzel egyenértékű</t>
  </si>
  <si>
    <t>Refix DD 8 jelű, 8 literes, csz.:7308000</t>
  </si>
  <si>
    <t>Változó nyomású zárt tágulási tartály ivóvizes-, nyomásemelő- és vízmelegítő rendszerekhez a DIN 1988 alapján, High-Flow átmosatóva, 1 1/4 "flowjet" átmosató elzáró szerelvénnyel, korrózióvédelemmel ellátva, 4,0 bar légoldali előfeszítéssel, zöld színben, felszerelve, REFLEX gyártmányú, "DT" típusú, 10 bar/50°C vagy ezzel egyenértékű</t>
  </si>
  <si>
    <t>DT 300 jelű, 300 literes, csz.:739205</t>
  </si>
  <si>
    <t>Kétoldalon menetes vagy roppantógyűrűs szerelvény elhelyezése, külső vagy belső menettel, illetve hollandival csatlakoztatva DN 25 biztonsági szerelvény</t>
  </si>
  <si>
    <t>82-001-7.4.9-0722393</t>
  </si>
  <si>
    <t>Flamco Prescor B 1" biztonsági szelep 6 bar Rendelési szám: 29005</t>
  </si>
  <si>
    <t>Fűtés-, klíma-, hűtéstechnika nedvestengelyű standard (átkapcsolható) szivattyúk elhelyezése és bekötése egyes szivattyúk (HMV) karimás kötéssel, DN 32-40</t>
  </si>
  <si>
    <t>82-008-3.1.3.4.1-0150667</t>
  </si>
  <si>
    <t>Grundfos UPS 32-60/2 FB 1x230V, Nedvestengelyű keringetőszivattyú bronz házzal használati melegvíz rendszerekhez, 190 W</t>
  </si>
  <si>
    <t>82-008-3.1.3.4.1-0150669</t>
  </si>
  <si>
    <t>Grundfos UPS 32-120/2 FB 1x230V, Nedvestengelyű keringetőszivattyú bronz házzal használati melegvíz rendszerekhez, 380 W</t>
  </si>
  <si>
    <t>Vizes szerelvények kiegészítő tartozékainak elhelyezése, nyomásmérő / manométer (nyomásszabályzó szelep, biztonsági szelep, stb. a 82-001 tételcsoportban)</t>
  </si>
  <si>
    <t>82-002-11.1-0343031</t>
  </si>
  <si>
    <t>Honeywell nyomásmérő/manométer, alsó csatlakozású, 63mm-es , 1/4", külső menetes, 0..10bar, PN25, max40°C, M39M-A10</t>
  </si>
  <si>
    <t>DN 40 gömbcsap, víz- és gázfőcsap</t>
  </si>
  <si>
    <t>82-001-7.6.2-0130607</t>
  </si>
  <si>
    <t>MOFÉM AHA Univerzális gömbcsap 6/4" bb. menettel, vízátbocsátás 590 l/min., névleges méret 40 mm, sárgaréz, natúr, 10 bar, Kód: 113-0052-00</t>
  </si>
  <si>
    <t>Kétoldalon menetes vagy roppantógyűrűs szerelvény elhelyezése, külső vagy belső menettel, illetve hollandival csatlakoztatva DN 32 szelepek, csappantyúk (szabályzó, folytó-elzáró, beavatkozó)</t>
  </si>
  <si>
    <t>82-001-7.5.1-0334256</t>
  </si>
  <si>
    <t>Viega Easytop visszacsapó szelep, vörösöntvény, PN 16, NA 32 (1 1/2) Cikkszám: 471 217</t>
  </si>
  <si>
    <t>82-001-7.6.1-0334257</t>
  </si>
  <si>
    <t>Viega Easytop visszacsapó szelep, vörösöntvény, PN 16, NA 40 (1 3/4) Cikkszám: 471 224</t>
  </si>
  <si>
    <t>DN 50, DN 65 szelepek, csappantyúk (szabályzó, folytó-elzáró, beavatkozó)</t>
  </si>
  <si>
    <t>82-001-7.7.1-0334258</t>
  </si>
  <si>
    <t>Viega Easytop visszacsapó szelep, vörösöntvény, PN 16, NA 50 (2 3/8) Cikkszám: 471 231</t>
  </si>
  <si>
    <t>Kétoldalon menetes vagy roppantógyűrűs szerelvény elhelyezése, külső vagy belső menettel, illetve hollandival csatlakoztatva DN 20 szelepek, csappantyúk (szabályzó, folytó-elzáró, beavatkozó)</t>
  </si>
  <si>
    <t>82-001-7.3.1-0114012</t>
  </si>
  <si>
    <t>TA STAD BB beszabályozó szelep PN 20 mérőcsonkkal, DN 20, ürítéssel, Cikkszám: 52-151-220</t>
  </si>
  <si>
    <t>Kétoldalon menetes vagy roppantógyűrűs szerelvény elhelyezése, külső vagy belső menettel, illetve hollandival csatlakoztatva DN 50, DN 65 szelepek, csappantyúk (szabályzó, folytó-elzáró, beavatkozó)</t>
  </si>
  <si>
    <t>82-001-7.7.1-0114006</t>
  </si>
  <si>
    <t>TA STAD BB beszabályozó szelep PN 20 mérőcsonkkal, DN 50, Cikkszám: 52-151-050</t>
  </si>
  <si>
    <t>82-001-7.2.2-0130114</t>
  </si>
  <si>
    <t>MOFÉM golyós ürítőcsap 1/2" vízátbocsátás 24 l/min. 10 bar, sárgaréz, natúr, Kód: 113-0047-00</t>
  </si>
  <si>
    <t>Hőmérő elhelyezése, egyenes hőmérő, kicsi</t>
  </si>
  <si>
    <t>82-005-17.1.1-0123241</t>
  </si>
  <si>
    <t>NELKE-WATTS Bimetál hőmérő 1/2", 0-120°C 63 mm átmérővel, 42 mm benyúlással, kerek alukeretes előlappal, T 63/50, 03.01.040</t>
  </si>
  <si>
    <t>Kondenzátum semlegesítő</t>
  </si>
  <si>
    <t>Neutrakon/Typ 04/B; 500kW kazánteljesítményig</t>
  </si>
  <si>
    <t>PIPELIFE PVC-U tömörfalú tokos csatornacső 110x3,2x1000 mm SN4, KGEM110/1M-EN</t>
  </si>
  <si>
    <t>DN 125</t>
  </si>
  <si>
    <t>PIPELIFE PVC-U tömörfalú tokos csatornacső 125x3,2x1000 mm SN4, KGEM125/1M-EN</t>
  </si>
  <si>
    <t>DN 150</t>
  </si>
  <si>
    <t>PIPELIFE PVC-U tömörfalú tokos csatornacső 160x4,0x1000 mm SN4, KGEM160/1M-EN</t>
  </si>
  <si>
    <t>PE polietilén lefolyócső szerelése csőtartókkal, szakaszos tömörségi próbával, - 80 °C tartós, 95°C rövid ideig tartó hőmérséklet tűréssel- földárokban elektrokarmantyús kötésekkel, csőidomokkal együtt, csőátmérő DN 100 méret felett, DN 110</t>
  </si>
  <si>
    <t>PIPELIFE cső PE-HD DN110 5m, VD110H-5M</t>
  </si>
  <si>
    <t>DN 160</t>
  </si>
  <si>
    <t>PIPELIFE cső PE-HD DN160 5m, VD160H-5M</t>
  </si>
  <si>
    <t>Viega Sanpress cső, 1.4521 rozsdamentes, 6 m-es szálban, ivóvízellátáshoz, 22 x 1,2 Cikkszám: 616 014</t>
  </si>
  <si>
    <t>Viega Sanpress cső, 1.4521 rozsdamentes, 6 m-es szálban, ivóvízellátáshoz, 28 x 1,2 Cikkszám: 616 021</t>
  </si>
  <si>
    <t>Viega Sanpress cső, 1.4521 rozsdamentes, 6 m-es szálban, ivóvízellátáshoz, 35 x 1,5 Cikkszám: 616 038</t>
  </si>
  <si>
    <t>DN 40</t>
  </si>
  <si>
    <t>Viega Sanpress cső, 1.4521 rozsdamentes, 6 m-es szálban, ivóvízellátáshoz, 42 x 1,5 Cikkszám: 616 045</t>
  </si>
  <si>
    <t>Viega Sanpress cső, 1.4521 rozsdamentes, 6 m-es szálban, ivóvízellátáshoz, 54 x 1,5 Cikkszám: 616 557</t>
  </si>
  <si>
    <t>DN 65 - DN 100, DN 65</t>
  </si>
  <si>
    <t>Viega Sanpress XL cső, 1.4521 rozsdamentes, 6 m-es szálban, ivóvízellátáshoz, 76,1 x 2,0 Cikkszám: 616 571</t>
  </si>
  <si>
    <t>80-001-1.3.2.1.1-0125666</t>
  </si>
  <si>
    <t>Armacell Tubolit DG csőhéj, falvastagság: 9 mm, külső csőátmérő 35 mm, R: DG-35/9</t>
  </si>
  <si>
    <t>80-001-1.3.2.1.1-0125668</t>
  </si>
  <si>
    <t>Armacell Tubolit DG csőhéj, falvastagság: 9 mm, külső csőátmérő 42 mm, R: DG-42/9</t>
  </si>
  <si>
    <t>80-001-1.3.2.1.1-0125671</t>
  </si>
  <si>
    <t>Armacell Tubolit DG csőhéj, falvastagság: 9 mm, külső csőátmérő 54 mm, R: DG-54/9</t>
  </si>
  <si>
    <t>80-001-1.3.2.1.1-0125625</t>
  </si>
  <si>
    <t>Armacell Tubolit DG csőhéj, falvastagság: 13 mm, külső csőátmérő 28 mm, R: DG-28/13</t>
  </si>
  <si>
    <t>80-001-1.3.2.1.1-0125626</t>
  </si>
  <si>
    <t>Armacell Tubolit DG csőhéj, falvastagság: 13 mm, külső csőátmérő 35 mm, R: DG-35/13</t>
  </si>
  <si>
    <t>80-001-1.3.2.1.1-0125631</t>
  </si>
  <si>
    <t>Armacell Tubolit DG csőhéj, falvastagság: 13 mm, külső csőátmérő 42 mm, R: DG-42/13</t>
  </si>
  <si>
    <t>80-001-1.3.2.1.1-0125634</t>
  </si>
  <si>
    <t>Armacell Tubolit DG csőhéj, falvastagság: 13 mm, külső csőátmérő 54 mm, R: DG-54/13</t>
  </si>
  <si>
    <t>TANTERMEK KLÍMA CSEPPVÍZ ELVEZETÉSE Padló alatti illetve falba süllyeszthető bűzelzáró, padló feletti vagy falba süllyeszthető elhelyezése</t>
  </si>
  <si>
    <t>82-009-21.2-0135119</t>
  </si>
  <si>
    <t>HL138, Klímaszifon falba süllyesztve kondenzvíz és cseppgyűjtéshez DN32 függőleges kimenettel. A kiszáradás esetén is bűzzáró (kettős működésű) bűzzár-kazetta kihúzható, és tisztítható, vagy cserélhető. Bemenete {átmérő} 20 - 32mm-es csővel vagy tömlővel. A beépítőház a végleges beépítési mélységre állítható. Min beépítési mélység 60mm</t>
  </si>
  <si>
    <t>PVC lefolyóvezeték szerelése, ragasztott kötésekkel, cső elhelyezése csőidomokkal, szakaszos tömörségi próbával, falhoronyba vagy padlócsatornába (horonyvésés külön tételben), DN 25</t>
  </si>
  <si>
    <t>PIPELIFE PVC-U sima lefolyócső</t>
  </si>
  <si>
    <t>81-002-3.1.1.1.2-0131112</t>
  </si>
  <si>
    <t>PIPELIFE PVC-U sima lefolyócső 32x1,8x2000 mm, KAGL032/2M</t>
  </si>
  <si>
    <t>TŰZVÉDELMI BERENDEZÉSEK ÉS SZAKIPARI MUNKÁK Tűzvédelmi mandzsetták elhelyezése műanyag csövekhez, gipszkarton, beton vagy tégla felületen, 40 - 315 mm átmérő között, födém áttöréseknél (a födém alsó síkjánál)</t>
  </si>
  <si>
    <t>81-011-2.1-0312002</t>
  </si>
  <si>
    <t>Tűzbiztonság 2000 - tűzvédelmi csőmandzsetta 63 mm</t>
  </si>
  <si>
    <t>81-011-2.1-0312006</t>
  </si>
  <si>
    <t>Tűzbiztonság 2000 - tűzvédelmi csőmandzsetta 110 mm</t>
  </si>
  <si>
    <t>81-011-2.1-0312009</t>
  </si>
  <si>
    <t>Tűzbiztonság 2000 - tűzvédelmi csőmandzsetta 160 mm</t>
  </si>
  <si>
    <t>Tűzvédelmi PUR-grafit, kis és közepes nyílások tűzvédelmi lezárására</t>
  </si>
  <si>
    <t>Hilti CP 620 310ml kiszerelés</t>
  </si>
  <si>
    <t>33-062-1.1</t>
  </si>
  <si>
    <t>33-062-1.2.1</t>
  </si>
  <si>
    <t>felmenő téglafalban,</t>
  </si>
  <si>
    <t>38 cm vastagság felett</t>
  </si>
  <si>
    <t>Lyukfúrás vasbetonba, 50-100 mm átmérő között</t>
  </si>
  <si>
    <t>átmérő 100mm méretben</t>
  </si>
  <si>
    <t>Horonyvésés, téglafalban, 24,01-50,00 cm2 keresztmetszet között, helyreállítással</t>
  </si>
  <si>
    <t>33-063-3.2.4</t>
  </si>
  <si>
    <t>Víz,- csatornaszerelési munkák próbái, vízvezetéki lefolyórendszer tömörségi próbája</t>
  </si>
  <si>
    <t>vízvezetéki nyomórendszer nyomáspróbája</t>
  </si>
  <si>
    <t>vezetékrendszer fertőtlenítése</t>
  </si>
  <si>
    <t>Víz,- csatornaszerelési munkák átadás-átvételi eljárásával kapcsolatos költségek átadási dokumentáció készítés</t>
  </si>
  <si>
    <t>Negatív vízminta, ÁNTSZ engedély beszerzésével</t>
  </si>
  <si>
    <t>SZANITER BERENDEZÉSEK                                                      FALIKÚT BERENDEZÉS                                              Falikút, kiöntő vagy mosóvályú elhelyezése és bekötése, falikút, szifon (bűzelzáró) és csaptelep nélkül, fali kiöntő, szifon (bűzelzáró) és tartozékok nélkül, acéllemezből vagy öntöttvasból</t>
  </si>
  <si>
    <t>MOSDÓ (tantermekben)                                                                           Mosdó vagy mosómedence berendezés elhelyezése és bekötése, kifolyószelep, bűzelzáró és sarokszelep nélkül, ráépíthető mosdó 60x35 cm, 1 csaplyukkal középen,</t>
  </si>
  <si>
    <t>Tantermi mosdók víz és csatorna bekötése:                                             - átm.16-20-25-ös méretű Uponor MLCP típ. vízvezetékek, idomokkal                                                                         - vízvezetékek szigetelése TUBOLIT DG típ. hőszigeteléssel, 9-13mm vast.                                                                  - átm.40-50mm méretű KA-PVC csatorna vezetékek, idomokkal</t>
  </si>
  <si>
    <t>MOSDÓ (vizesblokkokban)                                                                        Mosdó vagy mosómedence berendezés elhelyezése és bekötése, kifolyószelep, bűzelzáró és sarokszelep nélkül, pultba süllyeszthető mosdó 56 x 47,5 cm, 1 csaplyukkal középen,</t>
  </si>
  <si>
    <t>MOSDÓ (általános helyekre)                                                           Mosdó vagy mosómedence berendezés elhelyezése és bekötése, kifolyószelep, bűzelzáró és sarokszelep nélkül, falra szerelhető porcelán kivitelben (komplett)</t>
  </si>
  <si>
    <t>MOSOGATÓ (egymedencés)                                                         Mosogató elhelyezése és bekötése, hideg-meleg vízre, háztartási mosogatók, csaptelep és bűzelzáró nélkül, bútorba beépített,</t>
  </si>
  <si>
    <t>MOSOGATÓ (kétmedencés, karbantartóba, kerti raktárba)                                                                                           Mosogató elhelyezése és bekötése, hideg-meleg vízre, nagykonyhai (ipari) mosogató, csaptelep nélkül, bűzelzáróval, lábazattal, kétmedencés</t>
  </si>
  <si>
    <t>WC BERENDEZÉS                                                                                           WC csésze elhelyezése és bekötése, öblítőtartály, sarokszelep, WC ülőke, nyomógomb nélkül, porcelánból, fali WC csésze, mélyöblítésű kivitelben</t>
  </si>
  <si>
    <t>VIZELDE                                                                                                 Vizelde vagy piszoár berendezés elhelyezése, öblítőszelep, sarokszelep és bűzelzáró nélkül, porcelán, falra szerelhető vizelde</t>
  </si>
  <si>
    <t>ZUHANYZÓ (épített)                                                                            Csaptelepek és szerelvényeinek felszerelése, zuhanycsaptelepek, fali zuhanycsaptelep</t>
  </si>
  <si>
    <t>GÉPÉSZETI BERENDEZÉSEK                                                               Álló melegvíz-termelő, beépített hőcserélő nélkül. A belső felületvédelem kétrétegű beégetett zománcozás. Hőszigetelt burkolat. Beépített magnézium védőanóddal. Csatlakozási lehetőség pótfűtések részére (240mm karima, 6/4" menetes csonk) Cirkulációs vezeték csatlakozás.</t>
  </si>
  <si>
    <t>VIZESBLOKKOK CSŐVEZETÉK SZERELÉSI MUNKÁI                                                                                                   A központi vizesblokkok vízellátás-csatornázás csővezeték szerelési munkái, az alábbi tartalommal:                                      - átm.16-20-25-ös méretű Uponor MLCP típ. vízvezetékek, idomokkal, csőtartóval                                                                - vízvezetékek szigetelése TUBOLIT DG típ. hőszigeteléssel, 9-13mm vast.                                                                          - átm.40-63mm méretű KA-PVC csatorna vezetékek, idomokkal, csőtartóval                                                                                  - NÁ15-25 méretű szakaszoló és elzáró szerelvények                                - termosztatikus keverő szelep                                                                      - cirkulációs szelep                                                                                       - padlóösszefolyó</t>
  </si>
  <si>
    <t>CSŐVEZETÉKEK ÉS SZIGETELÉS CSATORNÁZÁSI CSŐVEZETÉKEK                                              PVC-KGEM lefolyóvezeték szerelése, tokos, gumigyűrűs kötésekkel, cső elhelyezése csőidomokkal, szakaszos tömörségi próbával, szabadon, csőtartókkal, DN 100</t>
  </si>
  <si>
    <t>VÍZVEZETÉKI CSŐVEZETÉKEK                                                             Víz- és fűtési vezeték, Rozsdamentes acélcső szerelése, préselt csőkötésekkel, cső elhelyezése csőidomokkal, szakaszos nyomáspróbával, szabadon, horonyba vagy padlócsatornába, DN 12 - DN 50, DN 20</t>
  </si>
  <si>
    <t>SZIGETELÉS HIDEGVÍZ VEZETÉKRE                                              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</si>
  <si>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SZIGETELÉS MELEGVÍZ VEZETÉKRE                                          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</si>
  <si>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Hoval TopGas Classic 100 típ.                                                                  Fali kondenzációs gázkazán 19,1 - 90,4 kW teljesítmény cikkszám: 7014 584                                                           Kondenzációs technikával Korrózióálló öntött alumínium ötvözetből készült hőcserélővel                                                       Felszereltség: -- Nyomásmérő -- víznyomás határoló vízhiány biztosításhoz -- Égéstermék-hőmérsékletérzékelő határoló funkcióval -- Automatikus légtelenítő Rozsdamentes acélból készült előkeveréses felületi égő -- folyamatos égőszabályozás, gáz/levegő arányszabályozással -- automatikus gyújtás -- ionizációs lángőrzés -- gáznyomáskapcsoló Minimális átfolyási vízmennyiség szükséges (lásd Műszaki adatok fejezet) Fali kondenzációs gázkazán, acéllemez burkolattal, fehér színben Kazán alapvezérlés N4.1 BIC 335 típusú tüzelésvezérlő automatika felügyeleti egységgel Modulált égőszabályozás Főkapcsoló I/O Üzemállapot- és zavarjelzés Csatlakozás külső gázszelephez és zavarjelző kimenethez</t>
  </si>
  <si>
    <t>Fűtési vezeték, Ötrétegű cső szerelése, PE-RT/Alu/PE-RT anyagból, kiegészítők elhelyezése, fűtési osztó - gyűjtő szerelése 3 áramkörig</t>
  </si>
  <si>
    <t>6 áramkörig</t>
  </si>
  <si>
    <t>L01 - Légkezelő berendezés - (déli szárny vizesblokk):                        - Berendezés típusa: 	AIRVENT MultiPlex 42R típ.,                                - Befúvás légmennyisége:	 3.500 m3/ó- 350Pa,                                                  - Elszívás légmennyisége:	 3.500 m3/ó- 350Pa,                                           - Szellőző rendszer típusa:	 kiegyenlített,                                                      - Befújt levegő hőmérséklete:	 20 °C,                                                    - Hővisszanyerés: 	van, lemezes keresztáramú,                                            - Visszakeverés: 	nincs                                                                          - Szükséges fűtési teljesítmény (60/ 35 °C):	 40,7 kW,                         - Villamos teljesítmény:	 3x400V, P=2,5+2,5=5,0kW                              - alapkerettel, kondenzvíz szifonnal AIRVENT gyártmányú,</t>
  </si>
  <si>
    <t>ÉPÜLETGÉPÉSZET</t>
  </si>
  <si>
    <t>Munkanem megnevezése</t>
  </si>
  <si>
    <t>Díj</t>
  </si>
  <si>
    <t>Anyag</t>
  </si>
  <si>
    <t>Vízellátás - csatornázás</t>
  </si>
  <si>
    <t>Fűtés</t>
  </si>
  <si>
    <t>Hűtés</t>
  </si>
  <si>
    <t>Légtechnika</t>
  </si>
  <si>
    <t>Összesen</t>
  </si>
  <si>
    <t>Mindösszesen ÁFA nélkül</t>
  </si>
  <si>
    <t>27% ÁFA</t>
  </si>
  <si>
    <t>Mindösszesen ÁFA-val</t>
  </si>
  <si>
    <t>Veresegyházi Katolikus Gimnázium</t>
  </si>
  <si>
    <t xml:space="preserve">2112 Veresegyház, Fő út 117-125.
hrsz.: 58
</t>
  </si>
  <si>
    <t>AJÁNLATADÁSI TERV - I. ÜTEM</t>
  </si>
  <si>
    <t>Gázellátás</t>
  </si>
  <si>
    <t>ÉPÜLETEN BELÜLI MUNKÁK                                                         Gázvezeték, Fekete acélcső szerelése, hegesztett kötésekkel, cső elhelyezése szakaszos nyomáspróbával, szabadon, tartószerkezettel, csőátmérő DN 100-méretig, DN 15-ig</t>
  </si>
  <si>
    <t>átm.150 ferdetető átvezető elem 26°-35°; DWECO38150</t>
  </si>
  <si>
    <t>átm.150 nemesacél 87° könyök idom; FU0622150</t>
  </si>
  <si>
    <t>átm.150 esővédő sapka; FU28150</t>
  </si>
  <si>
    <t>ÁRAZATLAN KÖLTSÉGVETÉS</t>
  </si>
</sst>
</file>

<file path=xl/styles.xml><?xml version="1.0" encoding="utf-8"?>
<styleSheet xmlns="http://schemas.openxmlformats.org/spreadsheetml/2006/main">
  <numFmts count="1">
    <numFmt numFmtId="164" formatCode="#,##0\ &quot;Ft&quot;"/>
  </numFmts>
  <fonts count="11">
    <font>
      <sz val="11"/>
      <color theme="1"/>
      <name val="Calibri"/>
      <family val="2"/>
      <charset val="238"/>
      <scheme val="minor"/>
    </font>
    <font>
      <b/>
      <sz val="12"/>
      <name val="Times New Roman"/>
      <family val="1"/>
    </font>
    <font>
      <sz val="12"/>
      <name val="Times New Roman"/>
      <family val="1"/>
    </font>
    <font>
      <b/>
      <sz val="12"/>
      <name val="Times New Roman"/>
      <family val="1"/>
      <charset val="238"/>
    </font>
    <font>
      <sz val="12"/>
      <name val="Times New Roman"/>
      <family val="1"/>
      <charset val="238"/>
    </font>
    <font>
      <b/>
      <sz val="11"/>
      <color indexed="8"/>
      <name val="Times New Roman"/>
      <family val="1"/>
      <charset val="238"/>
    </font>
    <font>
      <b/>
      <sz val="11"/>
      <color indexed="10"/>
      <name val="Times New Roman"/>
      <family val="1"/>
      <charset val="238"/>
    </font>
    <font>
      <sz val="11"/>
      <color indexed="10"/>
      <name val="Times New Roman"/>
      <family val="1"/>
      <charset val="238"/>
    </font>
    <font>
      <sz val="11"/>
      <color theme="1"/>
      <name val="Times New Roman"/>
      <family val="1"/>
      <charset val="238"/>
    </font>
    <font>
      <b/>
      <sz val="11"/>
      <color theme="1"/>
      <name val="Times New Roman"/>
      <family val="1"/>
      <charset val="238"/>
    </font>
    <font>
      <sz val="11"/>
      <color indexed="8"/>
      <name val="Times New Roman"/>
      <family val="1"/>
      <charset val="238"/>
    </font>
  </fonts>
  <fills count="2">
    <fill>
      <patternFill patternType="none"/>
    </fill>
    <fill>
      <patternFill patternType="gray125"/>
    </fill>
  </fills>
  <borders count="3">
    <border>
      <left/>
      <right/>
      <top/>
      <bottom/>
      <diagonal/>
    </border>
    <border>
      <left/>
      <right/>
      <top style="medium">
        <color indexed="64"/>
      </top>
      <bottom style="medium">
        <color indexed="64"/>
      </bottom>
      <diagonal/>
    </border>
    <border>
      <left/>
      <right/>
      <top/>
      <bottom style="medium">
        <color indexed="64"/>
      </bottom>
      <diagonal/>
    </border>
  </borders>
  <cellStyleXfs count="1">
    <xf numFmtId="0" fontId="0" fillId="0" borderId="0"/>
  </cellStyleXfs>
  <cellXfs count="41">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1" fontId="1" fillId="0" borderId="0" xfId="0" applyNumberFormat="1"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xf numFmtId="0" fontId="2" fillId="0" borderId="0" xfId="0" applyFont="1" applyAlignment="1">
      <alignment wrapText="1"/>
    </xf>
    <xf numFmtId="1" fontId="2" fillId="0" borderId="0" xfId="0" applyNumberFormat="1" applyFont="1"/>
    <xf numFmtId="3" fontId="3" fillId="0" borderId="0" xfId="0" applyNumberFormat="1" applyFont="1"/>
    <xf numFmtId="3" fontId="4" fillId="0" borderId="0" xfId="0" applyNumberFormat="1" applyFont="1"/>
    <xf numFmtId="0" fontId="4" fillId="0" borderId="0" xfId="0" applyFont="1"/>
    <xf numFmtId="3" fontId="1" fillId="0" borderId="0" xfId="0" applyNumberFormat="1" applyFont="1"/>
    <xf numFmtId="1" fontId="3" fillId="0" borderId="0" xfId="0" applyNumberFormat="1" applyFont="1"/>
    <xf numFmtId="0" fontId="0" fillId="0" borderId="0" xfId="0" applyBorder="1"/>
    <xf numFmtId="0" fontId="0" fillId="0" borderId="0" xfId="0" applyFont="1" applyAlignment="1">
      <alignment horizontal="left" vertical="top"/>
    </xf>
    <xf numFmtId="0" fontId="0" fillId="0" borderId="0" xfId="0" applyAlignment="1">
      <alignment horizontal="left" vertical="top" wrapText="1"/>
    </xf>
    <xf numFmtId="49" fontId="5" fillId="0" borderId="0" xfId="0" applyNumberFormat="1" applyFont="1" applyAlignment="1">
      <alignment horizontal="left" vertical="top"/>
    </xf>
    <xf numFmtId="0" fontId="5" fillId="0" borderId="0" xfId="0" applyFont="1" applyAlignment="1">
      <alignment horizontal="left" vertical="top"/>
    </xf>
    <xf numFmtId="0" fontId="6" fillId="0" borderId="0" xfId="0" applyFont="1" applyAlignment="1">
      <alignment horizontal="left" vertical="top"/>
    </xf>
    <xf numFmtId="0" fontId="7" fillId="0" borderId="0" xfId="0" applyFont="1" applyAlignment="1">
      <alignment horizontal="left" vertical="top"/>
    </xf>
    <xf numFmtId="0" fontId="8" fillId="0" borderId="0" xfId="0" applyFont="1" applyAlignment="1">
      <alignment horizontal="left" vertical="top"/>
    </xf>
    <xf numFmtId="0" fontId="9" fillId="0" borderId="1" xfId="0" applyFont="1" applyBorder="1" applyAlignment="1">
      <alignment horizontal="left" vertical="center" wrapText="1"/>
    </xf>
    <xf numFmtId="0" fontId="5" fillId="0" borderId="1" xfId="0" applyFont="1" applyBorder="1" applyAlignment="1">
      <alignment horizontal="center" vertical="top"/>
    </xf>
    <xf numFmtId="0" fontId="9" fillId="0" borderId="1" xfId="0" applyFont="1" applyBorder="1" applyAlignment="1">
      <alignment horizontal="left" vertical="top"/>
    </xf>
    <xf numFmtId="0" fontId="8" fillId="0" borderId="1" xfId="0" applyFont="1" applyBorder="1" applyAlignment="1">
      <alignment horizontal="left" vertical="top"/>
    </xf>
    <xf numFmtId="0" fontId="10" fillId="0" borderId="0" xfId="0" applyFont="1" applyBorder="1" applyAlignment="1">
      <alignment horizontal="left" vertical="center" wrapText="1"/>
    </xf>
    <xf numFmtId="164" fontId="10" fillId="0" borderId="0" xfId="0" applyNumberFormat="1" applyFont="1" applyBorder="1" applyAlignment="1">
      <alignment horizontal="right" vertical="top"/>
    </xf>
    <xf numFmtId="0" fontId="9" fillId="0" borderId="0" xfId="0" applyFont="1" applyBorder="1" applyAlignment="1">
      <alignment horizontal="left" vertical="top"/>
    </xf>
    <xf numFmtId="0" fontId="8" fillId="0" borderId="0" xfId="0" applyFont="1" applyBorder="1" applyAlignment="1">
      <alignment horizontal="left" vertical="top"/>
    </xf>
    <xf numFmtId="0" fontId="10" fillId="0" borderId="0" xfId="0" applyFont="1" applyBorder="1" applyAlignment="1">
      <alignment horizontal="left" vertical="top"/>
    </xf>
    <xf numFmtId="0" fontId="10" fillId="0" borderId="2" xfId="0" applyFont="1" applyBorder="1" applyAlignment="1">
      <alignment horizontal="left" vertical="center" wrapText="1"/>
    </xf>
    <xf numFmtId="164" fontId="10" fillId="0" borderId="2" xfId="0" applyNumberFormat="1" applyFont="1" applyBorder="1" applyAlignment="1">
      <alignment horizontal="right" vertical="top"/>
    </xf>
    <xf numFmtId="0" fontId="10" fillId="0" borderId="2" xfId="0" applyFont="1" applyBorder="1" applyAlignment="1">
      <alignment horizontal="left" vertical="top"/>
    </xf>
    <xf numFmtId="0" fontId="8" fillId="0" borderId="2" xfId="0" applyFont="1" applyBorder="1" applyAlignment="1">
      <alignment horizontal="left" vertical="top"/>
    </xf>
    <xf numFmtId="3" fontId="10" fillId="0" borderId="0" xfId="0" applyNumberFormat="1" applyFont="1" applyBorder="1" applyAlignment="1">
      <alignment horizontal="right" vertical="top"/>
    </xf>
    <xf numFmtId="0" fontId="10" fillId="0" borderId="1" xfId="0" applyFont="1" applyBorder="1" applyAlignment="1">
      <alignment horizontal="left" vertical="center" wrapText="1"/>
    </xf>
    <xf numFmtId="164" fontId="10" fillId="0" borderId="1" xfId="0" applyNumberFormat="1" applyFont="1" applyBorder="1" applyAlignment="1">
      <alignment horizontal="right" vertical="top"/>
    </xf>
    <xf numFmtId="0" fontId="10" fillId="0" borderId="1" xfId="0" applyFont="1" applyBorder="1" applyAlignment="1">
      <alignment horizontal="left" vertical="top"/>
    </xf>
    <xf numFmtId="49" fontId="5" fillId="0" borderId="0" xfId="0" applyNumberFormat="1" applyFont="1" applyAlignment="1">
      <alignment horizontal="left" vertical="top" wrapText="1"/>
    </xf>
    <xf numFmtId="164" fontId="10" fillId="0" borderId="0" xfId="0" applyNumberFormat="1" applyFont="1" applyBorder="1" applyAlignment="1">
      <alignment horizontal="center" vertical="top"/>
    </xf>
  </cellXfs>
  <cellStyles count="1">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H24"/>
  <sheetViews>
    <sheetView workbookViewId="0">
      <selection activeCell="T25" sqref="T25"/>
    </sheetView>
  </sheetViews>
  <sheetFormatPr defaultRowHeight="15"/>
  <cols>
    <col min="1" max="1" width="8.85546875" style="14" customWidth="1"/>
    <col min="2" max="2" width="34.85546875" customWidth="1"/>
    <col min="3" max="3" width="13.42578125" bestFit="1" customWidth="1"/>
    <col min="4" max="4" width="2.7109375" bestFit="1" customWidth="1"/>
    <col min="5" max="5" width="7.85546875" customWidth="1"/>
    <col min="6" max="6" width="13.42578125" bestFit="1" customWidth="1"/>
    <col min="7" max="7" width="2.7109375" bestFit="1" customWidth="1"/>
    <col min="8" max="8" width="8.85546875" style="14" customWidth="1"/>
    <col min="257" max="257" width="8.85546875" customWidth="1"/>
    <col min="258" max="258" width="34" customWidth="1"/>
    <col min="259" max="259" width="13.42578125" bestFit="1" customWidth="1"/>
    <col min="260" max="260" width="2.7109375" bestFit="1" customWidth="1"/>
    <col min="261" max="261" width="7.85546875" customWidth="1"/>
    <col min="262" max="262" width="13.42578125" bestFit="1" customWidth="1"/>
    <col min="263" max="263" width="2.7109375" bestFit="1" customWidth="1"/>
    <col min="264" max="264" width="8.85546875" customWidth="1"/>
    <col min="513" max="513" width="8.85546875" customWidth="1"/>
    <col min="514" max="514" width="34" customWidth="1"/>
    <col min="515" max="515" width="13.42578125" bestFit="1" customWidth="1"/>
    <col min="516" max="516" width="2.7109375" bestFit="1" customWidth="1"/>
    <col min="517" max="517" width="7.85546875" customWidth="1"/>
    <col min="518" max="518" width="13.42578125" bestFit="1" customWidth="1"/>
    <col min="519" max="519" width="2.7109375" bestFit="1" customWidth="1"/>
    <col min="520" max="520" width="8.85546875" customWidth="1"/>
    <col min="769" max="769" width="8.85546875" customWidth="1"/>
    <col min="770" max="770" width="34" customWidth="1"/>
    <col min="771" max="771" width="13.42578125" bestFit="1" customWidth="1"/>
    <col min="772" max="772" width="2.7109375" bestFit="1" customWidth="1"/>
    <col min="773" max="773" width="7.85546875" customWidth="1"/>
    <col min="774" max="774" width="13.42578125" bestFit="1" customWidth="1"/>
    <col min="775" max="775" width="2.7109375" bestFit="1" customWidth="1"/>
    <col min="776" max="776" width="8.85546875" customWidth="1"/>
    <col min="1025" max="1025" width="8.85546875" customWidth="1"/>
    <col min="1026" max="1026" width="34" customWidth="1"/>
    <col min="1027" max="1027" width="13.42578125" bestFit="1" customWidth="1"/>
    <col min="1028" max="1028" width="2.7109375" bestFit="1" customWidth="1"/>
    <col min="1029" max="1029" width="7.85546875" customWidth="1"/>
    <col min="1030" max="1030" width="13.42578125" bestFit="1" customWidth="1"/>
    <col min="1031" max="1031" width="2.7109375" bestFit="1" customWidth="1"/>
    <col min="1032" max="1032" width="8.85546875" customWidth="1"/>
    <col min="1281" max="1281" width="8.85546875" customWidth="1"/>
    <col min="1282" max="1282" width="34" customWidth="1"/>
    <col min="1283" max="1283" width="13.42578125" bestFit="1" customWidth="1"/>
    <col min="1284" max="1284" width="2.7109375" bestFit="1" customWidth="1"/>
    <col min="1285" max="1285" width="7.85546875" customWidth="1"/>
    <col min="1286" max="1286" width="13.42578125" bestFit="1" customWidth="1"/>
    <col min="1287" max="1287" width="2.7109375" bestFit="1" customWidth="1"/>
    <col min="1288" max="1288" width="8.85546875" customWidth="1"/>
    <col min="1537" max="1537" width="8.85546875" customWidth="1"/>
    <col min="1538" max="1538" width="34" customWidth="1"/>
    <col min="1539" max="1539" width="13.42578125" bestFit="1" customWidth="1"/>
    <col min="1540" max="1540" width="2.7109375" bestFit="1" customWidth="1"/>
    <col min="1541" max="1541" width="7.85546875" customWidth="1"/>
    <col min="1542" max="1542" width="13.42578125" bestFit="1" customWidth="1"/>
    <col min="1543" max="1543" width="2.7109375" bestFit="1" customWidth="1"/>
    <col min="1544" max="1544" width="8.85546875" customWidth="1"/>
    <col min="1793" max="1793" width="8.85546875" customWidth="1"/>
    <col min="1794" max="1794" width="34" customWidth="1"/>
    <col min="1795" max="1795" width="13.42578125" bestFit="1" customWidth="1"/>
    <col min="1796" max="1796" width="2.7109375" bestFit="1" customWidth="1"/>
    <col min="1797" max="1797" width="7.85546875" customWidth="1"/>
    <col min="1798" max="1798" width="13.42578125" bestFit="1" customWidth="1"/>
    <col min="1799" max="1799" width="2.7109375" bestFit="1" customWidth="1"/>
    <col min="1800" max="1800" width="8.85546875" customWidth="1"/>
    <col min="2049" max="2049" width="8.85546875" customWidth="1"/>
    <col min="2050" max="2050" width="34" customWidth="1"/>
    <col min="2051" max="2051" width="13.42578125" bestFit="1" customWidth="1"/>
    <col min="2052" max="2052" width="2.7109375" bestFit="1" customWidth="1"/>
    <col min="2053" max="2053" width="7.85546875" customWidth="1"/>
    <col min="2054" max="2054" width="13.42578125" bestFit="1" customWidth="1"/>
    <col min="2055" max="2055" width="2.7109375" bestFit="1" customWidth="1"/>
    <col min="2056" max="2056" width="8.85546875" customWidth="1"/>
    <col min="2305" max="2305" width="8.85546875" customWidth="1"/>
    <col min="2306" max="2306" width="34" customWidth="1"/>
    <col min="2307" max="2307" width="13.42578125" bestFit="1" customWidth="1"/>
    <col min="2308" max="2308" width="2.7109375" bestFit="1" customWidth="1"/>
    <col min="2309" max="2309" width="7.85546875" customWidth="1"/>
    <col min="2310" max="2310" width="13.42578125" bestFit="1" customWidth="1"/>
    <col min="2311" max="2311" width="2.7109375" bestFit="1" customWidth="1"/>
    <col min="2312" max="2312" width="8.85546875" customWidth="1"/>
    <col min="2561" max="2561" width="8.85546875" customWidth="1"/>
    <col min="2562" max="2562" width="34" customWidth="1"/>
    <col min="2563" max="2563" width="13.42578125" bestFit="1" customWidth="1"/>
    <col min="2564" max="2564" width="2.7109375" bestFit="1" customWidth="1"/>
    <col min="2565" max="2565" width="7.85546875" customWidth="1"/>
    <col min="2566" max="2566" width="13.42578125" bestFit="1" customWidth="1"/>
    <col min="2567" max="2567" width="2.7109375" bestFit="1" customWidth="1"/>
    <col min="2568" max="2568" width="8.85546875" customWidth="1"/>
    <col min="2817" max="2817" width="8.85546875" customWidth="1"/>
    <col min="2818" max="2818" width="34" customWidth="1"/>
    <col min="2819" max="2819" width="13.42578125" bestFit="1" customWidth="1"/>
    <col min="2820" max="2820" width="2.7109375" bestFit="1" customWidth="1"/>
    <col min="2821" max="2821" width="7.85546875" customWidth="1"/>
    <col min="2822" max="2822" width="13.42578125" bestFit="1" customWidth="1"/>
    <col min="2823" max="2823" width="2.7109375" bestFit="1" customWidth="1"/>
    <col min="2824" max="2824" width="8.85546875" customWidth="1"/>
    <col min="3073" max="3073" width="8.85546875" customWidth="1"/>
    <col min="3074" max="3074" width="34" customWidth="1"/>
    <col min="3075" max="3075" width="13.42578125" bestFit="1" customWidth="1"/>
    <col min="3076" max="3076" width="2.7109375" bestFit="1" customWidth="1"/>
    <col min="3077" max="3077" width="7.85546875" customWidth="1"/>
    <col min="3078" max="3078" width="13.42578125" bestFit="1" customWidth="1"/>
    <col min="3079" max="3079" width="2.7109375" bestFit="1" customWidth="1"/>
    <col min="3080" max="3080" width="8.85546875" customWidth="1"/>
    <col min="3329" max="3329" width="8.85546875" customWidth="1"/>
    <col min="3330" max="3330" width="34" customWidth="1"/>
    <col min="3331" max="3331" width="13.42578125" bestFit="1" customWidth="1"/>
    <col min="3332" max="3332" width="2.7109375" bestFit="1" customWidth="1"/>
    <col min="3333" max="3333" width="7.85546875" customWidth="1"/>
    <col min="3334" max="3334" width="13.42578125" bestFit="1" customWidth="1"/>
    <col min="3335" max="3335" width="2.7109375" bestFit="1" customWidth="1"/>
    <col min="3336" max="3336" width="8.85546875" customWidth="1"/>
    <col min="3585" max="3585" width="8.85546875" customWidth="1"/>
    <col min="3586" max="3586" width="34" customWidth="1"/>
    <col min="3587" max="3587" width="13.42578125" bestFit="1" customWidth="1"/>
    <col min="3588" max="3588" width="2.7109375" bestFit="1" customWidth="1"/>
    <col min="3589" max="3589" width="7.85546875" customWidth="1"/>
    <col min="3590" max="3590" width="13.42578125" bestFit="1" customWidth="1"/>
    <col min="3591" max="3591" width="2.7109375" bestFit="1" customWidth="1"/>
    <col min="3592" max="3592" width="8.85546875" customWidth="1"/>
    <col min="3841" max="3841" width="8.85546875" customWidth="1"/>
    <col min="3842" max="3842" width="34" customWidth="1"/>
    <col min="3843" max="3843" width="13.42578125" bestFit="1" customWidth="1"/>
    <col min="3844" max="3844" width="2.7109375" bestFit="1" customWidth="1"/>
    <col min="3845" max="3845" width="7.85546875" customWidth="1"/>
    <col min="3846" max="3846" width="13.42578125" bestFit="1" customWidth="1"/>
    <col min="3847" max="3847" width="2.7109375" bestFit="1" customWidth="1"/>
    <col min="3848" max="3848" width="8.85546875" customWidth="1"/>
    <col min="4097" max="4097" width="8.85546875" customWidth="1"/>
    <col min="4098" max="4098" width="34" customWidth="1"/>
    <col min="4099" max="4099" width="13.42578125" bestFit="1" customWidth="1"/>
    <col min="4100" max="4100" width="2.7109375" bestFit="1" customWidth="1"/>
    <col min="4101" max="4101" width="7.85546875" customWidth="1"/>
    <col min="4102" max="4102" width="13.42578125" bestFit="1" customWidth="1"/>
    <col min="4103" max="4103" width="2.7109375" bestFit="1" customWidth="1"/>
    <col min="4104" max="4104" width="8.85546875" customWidth="1"/>
    <col min="4353" max="4353" width="8.85546875" customWidth="1"/>
    <col min="4354" max="4354" width="34" customWidth="1"/>
    <col min="4355" max="4355" width="13.42578125" bestFit="1" customWidth="1"/>
    <col min="4356" max="4356" width="2.7109375" bestFit="1" customWidth="1"/>
    <col min="4357" max="4357" width="7.85546875" customWidth="1"/>
    <col min="4358" max="4358" width="13.42578125" bestFit="1" customWidth="1"/>
    <col min="4359" max="4359" width="2.7109375" bestFit="1" customWidth="1"/>
    <col min="4360" max="4360" width="8.85546875" customWidth="1"/>
    <col min="4609" max="4609" width="8.85546875" customWidth="1"/>
    <col min="4610" max="4610" width="34" customWidth="1"/>
    <col min="4611" max="4611" width="13.42578125" bestFit="1" customWidth="1"/>
    <col min="4612" max="4612" width="2.7109375" bestFit="1" customWidth="1"/>
    <col min="4613" max="4613" width="7.85546875" customWidth="1"/>
    <col min="4614" max="4614" width="13.42578125" bestFit="1" customWidth="1"/>
    <col min="4615" max="4615" width="2.7109375" bestFit="1" customWidth="1"/>
    <col min="4616" max="4616" width="8.85546875" customWidth="1"/>
    <col min="4865" max="4865" width="8.85546875" customWidth="1"/>
    <col min="4866" max="4866" width="34" customWidth="1"/>
    <col min="4867" max="4867" width="13.42578125" bestFit="1" customWidth="1"/>
    <col min="4868" max="4868" width="2.7109375" bestFit="1" customWidth="1"/>
    <col min="4869" max="4869" width="7.85546875" customWidth="1"/>
    <col min="4870" max="4870" width="13.42578125" bestFit="1" customWidth="1"/>
    <col min="4871" max="4871" width="2.7109375" bestFit="1" customWidth="1"/>
    <col min="4872" max="4872" width="8.85546875" customWidth="1"/>
    <col min="5121" max="5121" width="8.85546875" customWidth="1"/>
    <col min="5122" max="5122" width="34" customWidth="1"/>
    <col min="5123" max="5123" width="13.42578125" bestFit="1" customWidth="1"/>
    <col min="5124" max="5124" width="2.7109375" bestFit="1" customWidth="1"/>
    <col min="5125" max="5125" width="7.85546875" customWidth="1"/>
    <col min="5126" max="5126" width="13.42578125" bestFit="1" customWidth="1"/>
    <col min="5127" max="5127" width="2.7109375" bestFit="1" customWidth="1"/>
    <col min="5128" max="5128" width="8.85546875" customWidth="1"/>
    <col min="5377" max="5377" width="8.85546875" customWidth="1"/>
    <col min="5378" max="5378" width="34" customWidth="1"/>
    <col min="5379" max="5379" width="13.42578125" bestFit="1" customWidth="1"/>
    <col min="5380" max="5380" width="2.7109375" bestFit="1" customWidth="1"/>
    <col min="5381" max="5381" width="7.85546875" customWidth="1"/>
    <col min="5382" max="5382" width="13.42578125" bestFit="1" customWidth="1"/>
    <col min="5383" max="5383" width="2.7109375" bestFit="1" customWidth="1"/>
    <col min="5384" max="5384" width="8.85546875" customWidth="1"/>
    <col min="5633" max="5633" width="8.85546875" customWidth="1"/>
    <col min="5634" max="5634" width="34" customWidth="1"/>
    <col min="5635" max="5635" width="13.42578125" bestFit="1" customWidth="1"/>
    <col min="5636" max="5636" width="2.7109375" bestFit="1" customWidth="1"/>
    <col min="5637" max="5637" width="7.85546875" customWidth="1"/>
    <col min="5638" max="5638" width="13.42578125" bestFit="1" customWidth="1"/>
    <col min="5639" max="5639" width="2.7109375" bestFit="1" customWidth="1"/>
    <col min="5640" max="5640" width="8.85546875" customWidth="1"/>
    <col min="5889" max="5889" width="8.85546875" customWidth="1"/>
    <col min="5890" max="5890" width="34" customWidth="1"/>
    <col min="5891" max="5891" width="13.42578125" bestFit="1" customWidth="1"/>
    <col min="5892" max="5892" width="2.7109375" bestFit="1" customWidth="1"/>
    <col min="5893" max="5893" width="7.85546875" customWidth="1"/>
    <col min="5894" max="5894" width="13.42578125" bestFit="1" customWidth="1"/>
    <col min="5895" max="5895" width="2.7109375" bestFit="1" customWidth="1"/>
    <col min="5896" max="5896" width="8.85546875" customWidth="1"/>
    <col min="6145" max="6145" width="8.85546875" customWidth="1"/>
    <col min="6146" max="6146" width="34" customWidth="1"/>
    <col min="6147" max="6147" width="13.42578125" bestFit="1" customWidth="1"/>
    <col min="6148" max="6148" width="2.7109375" bestFit="1" customWidth="1"/>
    <col min="6149" max="6149" width="7.85546875" customWidth="1"/>
    <col min="6150" max="6150" width="13.42578125" bestFit="1" customWidth="1"/>
    <col min="6151" max="6151" width="2.7109375" bestFit="1" customWidth="1"/>
    <col min="6152" max="6152" width="8.85546875" customWidth="1"/>
    <col min="6401" max="6401" width="8.85546875" customWidth="1"/>
    <col min="6402" max="6402" width="34" customWidth="1"/>
    <col min="6403" max="6403" width="13.42578125" bestFit="1" customWidth="1"/>
    <col min="6404" max="6404" width="2.7109375" bestFit="1" customWidth="1"/>
    <col min="6405" max="6405" width="7.85546875" customWidth="1"/>
    <col min="6406" max="6406" width="13.42578125" bestFit="1" customWidth="1"/>
    <col min="6407" max="6407" width="2.7109375" bestFit="1" customWidth="1"/>
    <col min="6408" max="6408" width="8.85546875" customWidth="1"/>
    <col min="6657" max="6657" width="8.85546875" customWidth="1"/>
    <col min="6658" max="6658" width="34" customWidth="1"/>
    <col min="6659" max="6659" width="13.42578125" bestFit="1" customWidth="1"/>
    <col min="6660" max="6660" width="2.7109375" bestFit="1" customWidth="1"/>
    <col min="6661" max="6661" width="7.85546875" customWidth="1"/>
    <col min="6662" max="6662" width="13.42578125" bestFit="1" customWidth="1"/>
    <col min="6663" max="6663" width="2.7109375" bestFit="1" customWidth="1"/>
    <col min="6664" max="6664" width="8.85546875" customWidth="1"/>
    <col min="6913" max="6913" width="8.85546875" customWidth="1"/>
    <col min="6914" max="6914" width="34" customWidth="1"/>
    <col min="6915" max="6915" width="13.42578125" bestFit="1" customWidth="1"/>
    <col min="6916" max="6916" width="2.7109375" bestFit="1" customWidth="1"/>
    <col min="6917" max="6917" width="7.85546875" customWidth="1"/>
    <col min="6918" max="6918" width="13.42578125" bestFit="1" customWidth="1"/>
    <col min="6919" max="6919" width="2.7109375" bestFit="1" customWidth="1"/>
    <col min="6920" max="6920" width="8.85546875" customWidth="1"/>
    <col min="7169" max="7169" width="8.85546875" customWidth="1"/>
    <col min="7170" max="7170" width="34" customWidth="1"/>
    <col min="7171" max="7171" width="13.42578125" bestFit="1" customWidth="1"/>
    <col min="7172" max="7172" width="2.7109375" bestFit="1" customWidth="1"/>
    <col min="7173" max="7173" width="7.85546875" customWidth="1"/>
    <col min="7174" max="7174" width="13.42578125" bestFit="1" customWidth="1"/>
    <col min="7175" max="7175" width="2.7109375" bestFit="1" customWidth="1"/>
    <col min="7176" max="7176" width="8.85546875" customWidth="1"/>
    <col min="7425" max="7425" width="8.85546875" customWidth="1"/>
    <col min="7426" max="7426" width="34" customWidth="1"/>
    <col min="7427" max="7427" width="13.42578125" bestFit="1" customWidth="1"/>
    <col min="7428" max="7428" width="2.7109375" bestFit="1" customWidth="1"/>
    <col min="7429" max="7429" width="7.85546875" customWidth="1"/>
    <col min="7430" max="7430" width="13.42578125" bestFit="1" customWidth="1"/>
    <col min="7431" max="7431" width="2.7109375" bestFit="1" customWidth="1"/>
    <col min="7432" max="7432" width="8.85546875" customWidth="1"/>
    <col min="7681" max="7681" width="8.85546875" customWidth="1"/>
    <col min="7682" max="7682" width="34" customWidth="1"/>
    <col min="7683" max="7683" width="13.42578125" bestFit="1" customWidth="1"/>
    <col min="7684" max="7684" width="2.7109375" bestFit="1" customWidth="1"/>
    <col min="7685" max="7685" width="7.85546875" customWidth="1"/>
    <col min="7686" max="7686" width="13.42578125" bestFit="1" customWidth="1"/>
    <col min="7687" max="7687" width="2.7109375" bestFit="1" customWidth="1"/>
    <col min="7688" max="7688" width="8.85546875" customWidth="1"/>
    <col min="7937" max="7937" width="8.85546875" customWidth="1"/>
    <col min="7938" max="7938" width="34" customWidth="1"/>
    <col min="7939" max="7939" width="13.42578125" bestFit="1" customWidth="1"/>
    <col min="7940" max="7940" width="2.7109375" bestFit="1" customWidth="1"/>
    <col min="7941" max="7941" width="7.85546875" customWidth="1"/>
    <col min="7942" max="7942" width="13.42578125" bestFit="1" customWidth="1"/>
    <col min="7943" max="7943" width="2.7109375" bestFit="1" customWidth="1"/>
    <col min="7944" max="7944" width="8.85546875" customWidth="1"/>
    <col min="8193" max="8193" width="8.85546875" customWidth="1"/>
    <col min="8194" max="8194" width="34" customWidth="1"/>
    <col min="8195" max="8195" width="13.42578125" bestFit="1" customWidth="1"/>
    <col min="8196" max="8196" width="2.7109375" bestFit="1" customWidth="1"/>
    <col min="8197" max="8197" width="7.85546875" customWidth="1"/>
    <col min="8198" max="8198" width="13.42578125" bestFit="1" customWidth="1"/>
    <col min="8199" max="8199" width="2.7109375" bestFit="1" customWidth="1"/>
    <col min="8200" max="8200" width="8.85546875" customWidth="1"/>
    <col min="8449" max="8449" width="8.85546875" customWidth="1"/>
    <col min="8450" max="8450" width="34" customWidth="1"/>
    <col min="8451" max="8451" width="13.42578125" bestFit="1" customWidth="1"/>
    <col min="8452" max="8452" width="2.7109375" bestFit="1" customWidth="1"/>
    <col min="8453" max="8453" width="7.85546875" customWidth="1"/>
    <col min="8454" max="8454" width="13.42578125" bestFit="1" customWidth="1"/>
    <col min="8455" max="8455" width="2.7109375" bestFit="1" customWidth="1"/>
    <col min="8456" max="8456" width="8.85546875" customWidth="1"/>
    <col min="8705" max="8705" width="8.85546875" customWidth="1"/>
    <col min="8706" max="8706" width="34" customWidth="1"/>
    <col min="8707" max="8707" width="13.42578125" bestFit="1" customWidth="1"/>
    <col min="8708" max="8708" width="2.7109375" bestFit="1" customWidth="1"/>
    <col min="8709" max="8709" width="7.85546875" customWidth="1"/>
    <col min="8710" max="8710" width="13.42578125" bestFit="1" customWidth="1"/>
    <col min="8711" max="8711" width="2.7109375" bestFit="1" customWidth="1"/>
    <col min="8712" max="8712" width="8.85546875" customWidth="1"/>
    <col min="8961" max="8961" width="8.85546875" customWidth="1"/>
    <col min="8962" max="8962" width="34" customWidth="1"/>
    <col min="8963" max="8963" width="13.42578125" bestFit="1" customWidth="1"/>
    <col min="8964" max="8964" width="2.7109375" bestFit="1" customWidth="1"/>
    <col min="8965" max="8965" width="7.85546875" customWidth="1"/>
    <col min="8966" max="8966" width="13.42578125" bestFit="1" customWidth="1"/>
    <col min="8967" max="8967" width="2.7109375" bestFit="1" customWidth="1"/>
    <col min="8968" max="8968" width="8.85546875" customWidth="1"/>
    <col min="9217" max="9217" width="8.85546875" customWidth="1"/>
    <col min="9218" max="9218" width="34" customWidth="1"/>
    <col min="9219" max="9219" width="13.42578125" bestFit="1" customWidth="1"/>
    <col min="9220" max="9220" width="2.7109375" bestFit="1" customWidth="1"/>
    <col min="9221" max="9221" width="7.85546875" customWidth="1"/>
    <col min="9222" max="9222" width="13.42578125" bestFit="1" customWidth="1"/>
    <col min="9223" max="9223" width="2.7109375" bestFit="1" customWidth="1"/>
    <col min="9224" max="9224" width="8.85546875" customWidth="1"/>
    <col min="9473" max="9473" width="8.85546875" customWidth="1"/>
    <col min="9474" max="9474" width="34" customWidth="1"/>
    <col min="9475" max="9475" width="13.42578125" bestFit="1" customWidth="1"/>
    <col min="9476" max="9476" width="2.7109375" bestFit="1" customWidth="1"/>
    <col min="9477" max="9477" width="7.85546875" customWidth="1"/>
    <col min="9478" max="9478" width="13.42578125" bestFit="1" customWidth="1"/>
    <col min="9479" max="9479" width="2.7109375" bestFit="1" customWidth="1"/>
    <col min="9480" max="9480" width="8.85546875" customWidth="1"/>
    <col min="9729" max="9729" width="8.85546875" customWidth="1"/>
    <col min="9730" max="9730" width="34" customWidth="1"/>
    <col min="9731" max="9731" width="13.42578125" bestFit="1" customWidth="1"/>
    <col min="9732" max="9732" width="2.7109375" bestFit="1" customWidth="1"/>
    <col min="9733" max="9733" width="7.85546875" customWidth="1"/>
    <col min="9734" max="9734" width="13.42578125" bestFit="1" customWidth="1"/>
    <col min="9735" max="9735" width="2.7109375" bestFit="1" customWidth="1"/>
    <col min="9736" max="9736" width="8.85546875" customWidth="1"/>
    <col min="9985" max="9985" width="8.85546875" customWidth="1"/>
    <col min="9986" max="9986" width="34" customWidth="1"/>
    <col min="9987" max="9987" width="13.42578125" bestFit="1" customWidth="1"/>
    <col min="9988" max="9988" width="2.7109375" bestFit="1" customWidth="1"/>
    <col min="9989" max="9989" width="7.85546875" customWidth="1"/>
    <col min="9990" max="9990" width="13.42578125" bestFit="1" customWidth="1"/>
    <col min="9991" max="9991" width="2.7109375" bestFit="1" customWidth="1"/>
    <col min="9992" max="9992" width="8.85546875" customWidth="1"/>
    <col min="10241" max="10241" width="8.85546875" customWidth="1"/>
    <col min="10242" max="10242" width="34" customWidth="1"/>
    <col min="10243" max="10243" width="13.42578125" bestFit="1" customWidth="1"/>
    <col min="10244" max="10244" width="2.7109375" bestFit="1" customWidth="1"/>
    <col min="10245" max="10245" width="7.85546875" customWidth="1"/>
    <col min="10246" max="10246" width="13.42578125" bestFit="1" customWidth="1"/>
    <col min="10247" max="10247" width="2.7109375" bestFit="1" customWidth="1"/>
    <col min="10248" max="10248" width="8.85546875" customWidth="1"/>
    <col min="10497" max="10497" width="8.85546875" customWidth="1"/>
    <col min="10498" max="10498" width="34" customWidth="1"/>
    <col min="10499" max="10499" width="13.42578125" bestFit="1" customWidth="1"/>
    <col min="10500" max="10500" width="2.7109375" bestFit="1" customWidth="1"/>
    <col min="10501" max="10501" width="7.85546875" customWidth="1"/>
    <col min="10502" max="10502" width="13.42578125" bestFit="1" customWidth="1"/>
    <col min="10503" max="10503" width="2.7109375" bestFit="1" customWidth="1"/>
    <col min="10504" max="10504" width="8.85546875" customWidth="1"/>
    <col min="10753" max="10753" width="8.85546875" customWidth="1"/>
    <col min="10754" max="10754" width="34" customWidth="1"/>
    <col min="10755" max="10755" width="13.42578125" bestFit="1" customWidth="1"/>
    <col min="10756" max="10756" width="2.7109375" bestFit="1" customWidth="1"/>
    <col min="10757" max="10757" width="7.85546875" customWidth="1"/>
    <col min="10758" max="10758" width="13.42578125" bestFit="1" customWidth="1"/>
    <col min="10759" max="10759" width="2.7109375" bestFit="1" customWidth="1"/>
    <col min="10760" max="10760" width="8.85546875" customWidth="1"/>
    <col min="11009" max="11009" width="8.85546875" customWidth="1"/>
    <col min="11010" max="11010" width="34" customWidth="1"/>
    <col min="11011" max="11011" width="13.42578125" bestFit="1" customWidth="1"/>
    <col min="11012" max="11012" width="2.7109375" bestFit="1" customWidth="1"/>
    <col min="11013" max="11013" width="7.85546875" customWidth="1"/>
    <col min="11014" max="11014" width="13.42578125" bestFit="1" customWidth="1"/>
    <col min="11015" max="11015" width="2.7109375" bestFit="1" customWidth="1"/>
    <col min="11016" max="11016" width="8.85546875" customWidth="1"/>
    <col min="11265" max="11265" width="8.85546875" customWidth="1"/>
    <col min="11266" max="11266" width="34" customWidth="1"/>
    <col min="11267" max="11267" width="13.42578125" bestFit="1" customWidth="1"/>
    <col min="11268" max="11268" width="2.7109375" bestFit="1" customWidth="1"/>
    <col min="11269" max="11269" width="7.85546875" customWidth="1"/>
    <col min="11270" max="11270" width="13.42578125" bestFit="1" customWidth="1"/>
    <col min="11271" max="11271" width="2.7109375" bestFit="1" customWidth="1"/>
    <col min="11272" max="11272" width="8.85546875" customWidth="1"/>
    <col min="11521" max="11521" width="8.85546875" customWidth="1"/>
    <col min="11522" max="11522" width="34" customWidth="1"/>
    <col min="11523" max="11523" width="13.42578125" bestFit="1" customWidth="1"/>
    <col min="11524" max="11524" width="2.7109375" bestFit="1" customWidth="1"/>
    <col min="11525" max="11525" width="7.85546875" customWidth="1"/>
    <col min="11526" max="11526" width="13.42578125" bestFit="1" customWidth="1"/>
    <col min="11527" max="11527" width="2.7109375" bestFit="1" customWidth="1"/>
    <col min="11528" max="11528" width="8.85546875" customWidth="1"/>
    <col min="11777" max="11777" width="8.85546875" customWidth="1"/>
    <col min="11778" max="11778" width="34" customWidth="1"/>
    <col min="11779" max="11779" width="13.42578125" bestFit="1" customWidth="1"/>
    <col min="11780" max="11780" width="2.7109375" bestFit="1" customWidth="1"/>
    <col min="11781" max="11781" width="7.85546875" customWidth="1"/>
    <col min="11782" max="11782" width="13.42578125" bestFit="1" customWidth="1"/>
    <col min="11783" max="11783" width="2.7109375" bestFit="1" customWidth="1"/>
    <col min="11784" max="11784" width="8.85546875" customWidth="1"/>
    <col min="12033" max="12033" width="8.85546875" customWidth="1"/>
    <col min="12034" max="12034" width="34" customWidth="1"/>
    <col min="12035" max="12035" width="13.42578125" bestFit="1" customWidth="1"/>
    <col min="12036" max="12036" width="2.7109375" bestFit="1" customWidth="1"/>
    <col min="12037" max="12037" width="7.85546875" customWidth="1"/>
    <col min="12038" max="12038" width="13.42578125" bestFit="1" customWidth="1"/>
    <col min="12039" max="12039" width="2.7109375" bestFit="1" customWidth="1"/>
    <col min="12040" max="12040" width="8.85546875" customWidth="1"/>
    <col min="12289" max="12289" width="8.85546875" customWidth="1"/>
    <col min="12290" max="12290" width="34" customWidth="1"/>
    <col min="12291" max="12291" width="13.42578125" bestFit="1" customWidth="1"/>
    <col min="12292" max="12292" width="2.7109375" bestFit="1" customWidth="1"/>
    <col min="12293" max="12293" width="7.85546875" customWidth="1"/>
    <col min="12294" max="12294" width="13.42578125" bestFit="1" customWidth="1"/>
    <col min="12295" max="12295" width="2.7109375" bestFit="1" customWidth="1"/>
    <col min="12296" max="12296" width="8.85546875" customWidth="1"/>
    <col min="12545" max="12545" width="8.85546875" customWidth="1"/>
    <col min="12546" max="12546" width="34" customWidth="1"/>
    <col min="12547" max="12547" width="13.42578125" bestFit="1" customWidth="1"/>
    <col min="12548" max="12548" width="2.7109375" bestFit="1" customWidth="1"/>
    <col min="12549" max="12549" width="7.85546875" customWidth="1"/>
    <col min="12550" max="12550" width="13.42578125" bestFit="1" customWidth="1"/>
    <col min="12551" max="12551" width="2.7109375" bestFit="1" customWidth="1"/>
    <col min="12552" max="12552" width="8.85546875" customWidth="1"/>
    <col min="12801" max="12801" width="8.85546875" customWidth="1"/>
    <col min="12802" max="12802" width="34" customWidth="1"/>
    <col min="12803" max="12803" width="13.42578125" bestFit="1" customWidth="1"/>
    <col min="12804" max="12804" width="2.7109375" bestFit="1" customWidth="1"/>
    <col min="12805" max="12805" width="7.85546875" customWidth="1"/>
    <col min="12806" max="12806" width="13.42578125" bestFit="1" customWidth="1"/>
    <col min="12807" max="12807" width="2.7109375" bestFit="1" customWidth="1"/>
    <col min="12808" max="12808" width="8.85546875" customWidth="1"/>
    <col min="13057" max="13057" width="8.85546875" customWidth="1"/>
    <col min="13058" max="13058" width="34" customWidth="1"/>
    <col min="13059" max="13059" width="13.42578125" bestFit="1" customWidth="1"/>
    <col min="13060" max="13060" width="2.7109375" bestFit="1" customWidth="1"/>
    <col min="13061" max="13061" width="7.85546875" customWidth="1"/>
    <col min="13062" max="13062" width="13.42578125" bestFit="1" customWidth="1"/>
    <col min="13063" max="13063" width="2.7109375" bestFit="1" customWidth="1"/>
    <col min="13064" max="13064" width="8.85546875" customWidth="1"/>
    <col min="13313" max="13313" width="8.85546875" customWidth="1"/>
    <col min="13314" max="13314" width="34" customWidth="1"/>
    <col min="13315" max="13315" width="13.42578125" bestFit="1" customWidth="1"/>
    <col min="13316" max="13316" width="2.7109375" bestFit="1" customWidth="1"/>
    <col min="13317" max="13317" width="7.85546875" customWidth="1"/>
    <col min="13318" max="13318" width="13.42578125" bestFit="1" customWidth="1"/>
    <col min="13319" max="13319" width="2.7109375" bestFit="1" customWidth="1"/>
    <col min="13320" max="13320" width="8.85546875" customWidth="1"/>
    <col min="13569" max="13569" width="8.85546875" customWidth="1"/>
    <col min="13570" max="13570" width="34" customWidth="1"/>
    <col min="13571" max="13571" width="13.42578125" bestFit="1" customWidth="1"/>
    <col min="13572" max="13572" width="2.7109375" bestFit="1" customWidth="1"/>
    <col min="13573" max="13573" width="7.85546875" customWidth="1"/>
    <col min="13574" max="13574" width="13.42578125" bestFit="1" customWidth="1"/>
    <col min="13575" max="13575" width="2.7109375" bestFit="1" customWidth="1"/>
    <col min="13576" max="13576" width="8.85546875" customWidth="1"/>
    <col min="13825" max="13825" width="8.85546875" customWidth="1"/>
    <col min="13826" max="13826" width="34" customWidth="1"/>
    <col min="13827" max="13827" width="13.42578125" bestFit="1" customWidth="1"/>
    <col min="13828" max="13828" width="2.7109375" bestFit="1" customWidth="1"/>
    <col min="13829" max="13829" width="7.85546875" customWidth="1"/>
    <col min="13830" max="13830" width="13.42578125" bestFit="1" customWidth="1"/>
    <col min="13831" max="13831" width="2.7109375" bestFit="1" customWidth="1"/>
    <col min="13832" max="13832" width="8.85546875" customWidth="1"/>
    <col min="14081" max="14081" width="8.85546875" customWidth="1"/>
    <col min="14082" max="14082" width="34" customWidth="1"/>
    <col min="14083" max="14083" width="13.42578125" bestFit="1" customWidth="1"/>
    <col min="14084" max="14084" width="2.7109375" bestFit="1" customWidth="1"/>
    <col min="14085" max="14085" width="7.85546875" customWidth="1"/>
    <col min="14086" max="14086" width="13.42578125" bestFit="1" customWidth="1"/>
    <col min="14087" max="14087" width="2.7109375" bestFit="1" customWidth="1"/>
    <col min="14088" max="14088" width="8.85546875" customWidth="1"/>
    <col min="14337" max="14337" width="8.85546875" customWidth="1"/>
    <col min="14338" max="14338" width="34" customWidth="1"/>
    <col min="14339" max="14339" width="13.42578125" bestFit="1" customWidth="1"/>
    <col min="14340" max="14340" width="2.7109375" bestFit="1" customWidth="1"/>
    <col min="14341" max="14341" width="7.85546875" customWidth="1"/>
    <col min="14342" max="14342" width="13.42578125" bestFit="1" customWidth="1"/>
    <col min="14343" max="14343" width="2.7109375" bestFit="1" customWidth="1"/>
    <col min="14344" max="14344" width="8.85546875" customWidth="1"/>
    <col min="14593" max="14593" width="8.85546875" customWidth="1"/>
    <col min="14594" max="14594" width="34" customWidth="1"/>
    <col min="14595" max="14595" width="13.42578125" bestFit="1" customWidth="1"/>
    <col min="14596" max="14596" width="2.7109375" bestFit="1" customWidth="1"/>
    <col min="14597" max="14597" width="7.85546875" customWidth="1"/>
    <col min="14598" max="14598" width="13.42578125" bestFit="1" customWidth="1"/>
    <col min="14599" max="14599" width="2.7109375" bestFit="1" customWidth="1"/>
    <col min="14600" max="14600" width="8.85546875" customWidth="1"/>
    <col min="14849" max="14849" width="8.85546875" customWidth="1"/>
    <col min="14850" max="14850" width="34" customWidth="1"/>
    <col min="14851" max="14851" width="13.42578125" bestFit="1" customWidth="1"/>
    <col min="14852" max="14852" width="2.7109375" bestFit="1" customWidth="1"/>
    <col min="14853" max="14853" width="7.85546875" customWidth="1"/>
    <col min="14854" max="14854" width="13.42578125" bestFit="1" customWidth="1"/>
    <col min="14855" max="14855" width="2.7109375" bestFit="1" customWidth="1"/>
    <col min="14856" max="14856" width="8.85546875" customWidth="1"/>
    <col min="15105" max="15105" width="8.85546875" customWidth="1"/>
    <col min="15106" max="15106" width="34" customWidth="1"/>
    <col min="15107" max="15107" width="13.42578125" bestFit="1" customWidth="1"/>
    <col min="15108" max="15108" width="2.7109375" bestFit="1" customWidth="1"/>
    <col min="15109" max="15109" width="7.85546875" customWidth="1"/>
    <col min="15110" max="15110" width="13.42578125" bestFit="1" customWidth="1"/>
    <col min="15111" max="15111" width="2.7109375" bestFit="1" customWidth="1"/>
    <col min="15112" max="15112" width="8.85546875" customWidth="1"/>
    <col min="15361" max="15361" width="8.85546875" customWidth="1"/>
    <col min="15362" max="15362" width="34" customWidth="1"/>
    <col min="15363" max="15363" width="13.42578125" bestFit="1" customWidth="1"/>
    <col min="15364" max="15364" width="2.7109375" bestFit="1" customWidth="1"/>
    <col min="15365" max="15365" width="7.85546875" customWidth="1"/>
    <col min="15366" max="15366" width="13.42578125" bestFit="1" customWidth="1"/>
    <col min="15367" max="15367" width="2.7109375" bestFit="1" customWidth="1"/>
    <col min="15368" max="15368" width="8.85546875" customWidth="1"/>
    <col min="15617" max="15617" width="8.85546875" customWidth="1"/>
    <col min="15618" max="15618" width="34" customWidth="1"/>
    <col min="15619" max="15619" width="13.42578125" bestFit="1" customWidth="1"/>
    <col min="15620" max="15620" width="2.7109375" bestFit="1" customWidth="1"/>
    <col min="15621" max="15621" width="7.85546875" customWidth="1"/>
    <col min="15622" max="15622" width="13.42578125" bestFit="1" customWidth="1"/>
    <col min="15623" max="15623" width="2.7109375" bestFit="1" customWidth="1"/>
    <col min="15624" max="15624" width="8.85546875" customWidth="1"/>
    <col min="15873" max="15873" width="8.85546875" customWidth="1"/>
    <col min="15874" max="15874" width="34" customWidth="1"/>
    <col min="15875" max="15875" width="13.42578125" bestFit="1" customWidth="1"/>
    <col min="15876" max="15876" width="2.7109375" bestFit="1" customWidth="1"/>
    <col min="15877" max="15877" width="7.85546875" customWidth="1"/>
    <col min="15878" max="15878" width="13.42578125" bestFit="1" customWidth="1"/>
    <col min="15879" max="15879" width="2.7109375" bestFit="1" customWidth="1"/>
    <col min="15880" max="15880" width="8.85546875" customWidth="1"/>
    <col min="16129" max="16129" width="8.85546875" customWidth="1"/>
    <col min="16130" max="16130" width="34" customWidth="1"/>
    <col min="16131" max="16131" width="13.42578125" bestFit="1" customWidth="1"/>
    <col min="16132" max="16132" width="2.7109375" bestFit="1" customWidth="1"/>
    <col min="16133" max="16133" width="7.85546875" customWidth="1"/>
    <col min="16134" max="16134" width="13.42578125" bestFit="1" customWidth="1"/>
    <col min="16135" max="16135" width="2.7109375" bestFit="1" customWidth="1"/>
    <col min="16136" max="16136" width="8.85546875" customWidth="1"/>
  </cols>
  <sheetData>
    <row r="1" spans="2:7">
      <c r="B1" s="15"/>
      <c r="C1" s="15"/>
      <c r="D1" s="15"/>
      <c r="E1" s="15"/>
      <c r="F1" s="15"/>
      <c r="G1" s="15"/>
    </row>
    <row r="2" spans="2:7">
      <c r="B2" s="15"/>
      <c r="C2" s="15"/>
      <c r="D2" s="15"/>
      <c r="E2" s="15"/>
      <c r="F2" s="15"/>
      <c r="G2" s="15"/>
    </row>
    <row r="3" spans="2:7">
      <c r="B3" s="15"/>
      <c r="C3" s="15"/>
      <c r="D3" s="15"/>
      <c r="E3" s="15"/>
      <c r="F3" s="15"/>
      <c r="G3" s="15"/>
    </row>
    <row r="4" spans="2:7">
      <c r="B4" s="16"/>
      <c r="C4" s="15"/>
      <c r="D4" s="15"/>
      <c r="E4" s="15"/>
      <c r="F4" s="15"/>
      <c r="G4" s="15"/>
    </row>
    <row r="5" spans="2:7">
      <c r="B5" s="17" t="s">
        <v>678</v>
      </c>
      <c r="C5" s="15"/>
      <c r="D5" s="15"/>
      <c r="E5" s="15"/>
      <c r="F5" s="15"/>
      <c r="G5" s="15"/>
    </row>
    <row r="6" spans="2:7" ht="29.25" customHeight="1">
      <c r="B6" s="39" t="s">
        <v>679</v>
      </c>
      <c r="C6" s="15"/>
      <c r="D6" s="15"/>
      <c r="E6" s="15"/>
      <c r="F6" s="15"/>
      <c r="G6" s="15"/>
    </row>
    <row r="7" spans="2:7">
      <c r="B7" s="18"/>
      <c r="C7" s="19"/>
      <c r="D7" s="19"/>
      <c r="E7" s="20"/>
      <c r="F7" s="21"/>
      <c r="G7" s="21"/>
    </row>
    <row r="8" spans="2:7">
      <c r="B8" s="19"/>
      <c r="C8" s="19"/>
      <c r="D8" s="19"/>
      <c r="E8" s="20"/>
      <c r="F8" s="21"/>
      <c r="G8" s="21"/>
    </row>
    <row r="9" spans="2:7">
      <c r="B9" s="18" t="s">
        <v>666</v>
      </c>
      <c r="C9" s="19"/>
      <c r="D9" s="19"/>
      <c r="E9" s="20"/>
      <c r="F9" s="21"/>
      <c r="G9" s="21"/>
    </row>
    <row r="10" spans="2:7">
      <c r="B10" s="18" t="s">
        <v>680</v>
      </c>
      <c r="C10" s="19"/>
      <c r="D10" s="19"/>
      <c r="E10" s="20"/>
      <c r="F10" s="21"/>
      <c r="G10" s="21"/>
    </row>
    <row r="11" spans="2:7">
      <c r="B11" s="18" t="s">
        <v>686</v>
      </c>
      <c r="C11" s="19"/>
      <c r="D11" s="19"/>
      <c r="E11" s="20"/>
      <c r="F11" s="21"/>
      <c r="G11" s="21"/>
    </row>
    <row r="12" spans="2:7">
      <c r="B12" s="21"/>
      <c r="C12" s="21"/>
      <c r="D12" s="21"/>
      <c r="E12" s="21"/>
      <c r="F12" s="21"/>
      <c r="G12" s="21"/>
    </row>
    <row r="13" spans="2:7" ht="15.75" thickBot="1">
      <c r="B13" s="21"/>
      <c r="C13" s="21"/>
      <c r="D13" s="21"/>
      <c r="E13" s="21"/>
      <c r="F13" s="21"/>
      <c r="G13" s="21"/>
    </row>
    <row r="14" spans="2:7" ht="15.75" thickBot="1">
      <c r="B14" s="22" t="s">
        <v>667</v>
      </c>
      <c r="C14" s="23" t="s">
        <v>668</v>
      </c>
      <c r="D14" s="24"/>
      <c r="E14" s="24"/>
      <c r="F14" s="23" t="s">
        <v>669</v>
      </c>
      <c r="G14" s="25"/>
    </row>
    <row r="15" spans="2:7" s="14" customFormat="1">
      <c r="B15" s="26" t="s">
        <v>670</v>
      </c>
      <c r="C15" s="27">
        <f>'I. ÜTEM -VÍZELLÁTÁS-CSATORNÁZÁS'!H316</f>
        <v>0</v>
      </c>
      <c r="D15" s="28"/>
      <c r="E15" s="28"/>
      <c r="F15" s="27">
        <f>'I. ÜTEM -VÍZELLÁTÁS-CSATORNÁZÁS'!I316</f>
        <v>0</v>
      </c>
      <c r="G15" s="29"/>
    </row>
    <row r="16" spans="2:7" s="14" customFormat="1">
      <c r="B16" s="26" t="s">
        <v>671</v>
      </c>
      <c r="C16" s="27">
        <f>'I. ÜTEM - FŰTÉS'!H315</f>
        <v>0</v>
      </c>
      <c r="D16" s="28"/>
      <c r="E16" s="28"/>
      <c r="F16" s="27">
        <f>'I. ÜTEM - FŰTÉS'!I315</f>
        <v>0</v>
      </c>
      <c r="G16" s="29"/>
    </row>
    <row r="17" spans="2:7" s="14" customFormat="1">
      <c r="B17" s="26" t="s">
        <v>672</v>
      </c>
      <c r="C17" s="27">
        <f>'I. ÜTEM - HŰTÉS'!H91</f>
        <v>0</v>
      </c>
      <c r="D17" s="30"/>
      <c r="E17" s="29"/>
      <c r="F17" s="27">
        <f>'I. ÜTEM - HŰTÉS'!I91</f>
        <v>0</v>
      </c>
      <c r="G17" s="30"/>
    </row>
    <row r="18" spans="2:7" s="14" customFormat="1">
      <c r="B18" s="14" t="s">
        <v>673</v>
      </c>
      <c r="C18" s="27">
        <f>'I. ÜTEM - LÉGTECHNIKA'!H120</f>
        <v>0</v>
      </c>
      <c r="D18" s="30"/>
      <c r="E18" s="29"/>
      <c r="F18" s="27">
        <f>'I. ÜTEM - LÉGTECHNIKA'!I120</f>
        <v>0</v>
      </c>
      <c r="G18" s="30"/>
    </row>
    <row r="19" spans="2:7" s="14" customFormat="1" ht="15.75" thickBot="1">
      <c r="B19" s="31" t="s">
        <v>681</v>
      </c>
      <c r="C19" s="32">
        <f>'I. ÜTEM - GÁZELLÁTÁS'!H143</f>
        <v>0</v>
      </c>
      <c r="D19" s="33"/>
      <c r="E19" s="34"/>
      <c r="F19" s="32">
        <f>'I. ÜTEM - GÁZELLÁTÁS'!I143</f>
        <v>0</v>
      </c>
      <c r="G19" s="33"/>
    </row>
    <row r="20" spans="2:7" s="14" customFormat="1" ht="15.75" thickBot="1">
      <c r="B20" s="26"/>
      <c r="C20" s="35"/>
      <c r="D20" s="30"/>
      <c r="E20" s="29"/>
      <c r="F20" s="35"/>
      <c r="G20" s="30"/>
    </row>
    <row r="21" spans="2:7" s="14" customFormat="1" ht="15.75" thickBot="1">
      <c r="B21" s="36" t="s">
        <v>674</v>
      </c>
      <c r="C21" s="37">
        <f>SUM(C15:C19)</f>
        <v>0</v>
      </c>
      <c r="D21" s="38"/>
      <c r="E21" s="25"/>
      <c r="F21" s="37">
        <f>SUM(F15:F19)</f>
        <v>0</v>
      </c>
      <c r="G21" s="38"/>
    </row>
    <row r="22" spans="2:7" s="14" customFormat="1">
      <c r="B22" s="26" t="s">
        <v>675</v>
      </c>
      <c r="C22" s="40">
        <f>C21+F21</f>
        <v>0</v>
      </c>
      <c r="D22" s="40"/>
      <c r="E22" s="40"/>
      <c r="F22" s="40"/>
      <c r="G22" s="40"/>
    </row>
    <row r="23" spans="2:7" s="14" customFormat="1">
      <c r="B23" s="26" t="s">
        <v>676</v>
      </c>
      <c r="C23" s="40">
        <f>C22*0.27</f>
        <v>0</v>
      </c>
      <c r="D23" s="40"/>
      <c r="E23" s="40"/>
      <c r="F23" s="40"/>
      <c r="G23" s="40"/>
    </row>
    <row r="24" spans="2:7" s="14" customFormat="1">
      <c r="B24" s="26" t="s">
        <v>677</v>
      </c>
      <c r="C24" s="40">
        <f>C22+C23</f>
        <v>0</v>
      </c>
      <c r="D24" s="40"/>
      <c r="E24" s="40"/>
      <c r="F24" s="40"/>
      <c r="G24" s="40"/>
    </row>
  </sheetData>
  <mergeCells count="3">
    <mergeCell ref="C22:G22"/>
    <mergeCell ref="C23:G23"/>
    <mergeCell ref="C24:G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J878"/>
  <sheetViews>
    <sheetView view="pageBreakPreview" topLeftCell="A274" zoomScaleNormal="100" zoomScaleSheetLayoutView="100" workbookViewId="0">
      <selection activeCell="M316" sqref="M316"/>
    </sheetView>
  </sheetViews>
  <sheetFormatPr defaultRowHeight="15.75"/>
  <cols>
    <col min="1" max="1" width="4.5703125" style="5" bestFit="1" customWidth="1"/>
    <col min="2" max="2" width="28.42578125" style="7" customWidth="1"/>
    <col min="3" max="3" width="49.140625" style="7" customWidth="1"/>
    <col min="4" max="4" width="11.7109375" style="5" bestFit="1" customWidth="1"/>
    <col min="5" max="5" width="6.28515625" style="5" bestFit="1" customWidth="1"/>
    <col min="6" max="6" width="8" style="5" bestFit="1" customWidth="1"/>
    <col min="7" max="7" width="10.140625" style="5" bestFit="1" customWidth="1"/>
    <col min="8" max="8" width="13.28515625" style="8" bestFit="1" customWidth="1"/>
    <col min="9" max="9" width="12.5703125" style="8" bestFit="1" customWidth="1"/>
    <col min="10" max="256" width="9.140625" style="5"/>
    <col min="257" max="257" width="4.5703125" style="5" bestFit="1" customWidth="1"/>
    <col min="258" max="258" width="26.42578125" style="5" bestFit="1" customWidth="1"/>
    <col min="259" max="259" width="49.140625" style="5" customWidth="1"/>
    <col min="260" max="260" width="11.7109375" style="5" bestFit="1" customWidth="1"/>
    <col min="261" max="261" width="6.28515625" style="5" bestFit="1" customWidth="1"/>
    <col min="262" max="262" width="8" style="5" bestFit="1" customWidth="1"/>
    <col min="263" max="263" width="10.140625" style="5" bestFit="1" customWidth="1"/>
    <col min="264" max="264" width="13.28515625" style="5" bestFit="1" customWidth="1"/>
    <col min="265" max="265" width="12.5703125" style="5" bestFit="1" customWidth="1"/>
    <col min="266" max="512" width="9.140625" style="5"/>
    <col min="513" max="513" width="4.5703125" style="5" bestFit="1" customWidth="1"/>
    <col min="514" max="514" width="26.42578125" style="5" bestFit="1" customWidth="1"/>
    <col min="515" max="515" width="49.140625" style="5" customWidth="1"/>
    <col min="516" max="516" width="11.7109375" style="5" bestFit="1" customWidth="1"/>
    <col min="517" max="517" width="6.28515625" style="5" bestFit="1" customWidth="1"/>
    <col min="518" max="518" width="8" style="5" bestFit="1" customWidth="1"/>
    <col min="519" max="519" width="10.140625" style="5" bestFit="1" customWidth="1"/>
    <col min="520" max="520" width="13.28515625" style="5" bestFit="1" customWidth="1"/>
    <col min="521" max="521" width="12.5703125" style="5" bestFit="1" customWidth="1"/>
    <col min="522" max="768" width="9.140625" style="5"/>
    <col min="769" max="769" width="4.5703125" style="5" bestFit="1" customWidth="1"/>
    <col min="770" max="770" width="26.42578125" style="5" bestFit="1" customWidth="1"/>
    <col min="771" max="771" width="49.140625" style="5" customWidth="1"/>
    <col min="772" max="772" width="11.7109375" style="5" bestFit="1" customWidth="1"/>
    <col min="773" max="773" width="6.28515625" style="5" bestFit="1" customWidth="1"/>
    <col min="774" max="774" width="8" style="5" bestFit="1" customWidth="1"/>
    <col min="775" max="775" width="10.140625" style="5" bestFit="1" customWidth="1"/>
    <col min="776" max="776" width="13.28515625" style="5" bestFit="1" customWidth="1"/>
    <col min="777" max="777" width="12.5703125" style="5" bestFit="1" customWidth="1"/>
    <col min="778" max="1024" width="9.140625" style="5"/>
    <col min="1025" max="1025" width="4.5703125" style="5" bestFit="1" customWidth="1"/>
    <col min="1026" max="1026" width="26.42578125" style="5" bestFit="1" customWidth="1"/>
    <col min="1027" max="1027" width="49.140625" style="5" customWidth="1"/>
    <col min="1028" max="1028" width="11.7109375" style="5" bestFit="1" customWidth="1"/>
    <col min="1029" max="1029" width="6.28515625" style="5" bestFit="1" customWidth="1"/>
    <col min="1030" max="1030" width="8" style="5" bestFit="1" customWidth="1"/>
    <col min="1031" max="1031" width="10.140625" style="5" bestFit="1" customWidth="1"/>
    <col min="1032" max="1032" width="13.28515625" style="5" bestFit="1" customWidth="1"/>
    <col min="1033" max="1033" width="12.5703125" style="5" bestFit="1" customWidth="1"/>
    <col min="1034" max="1280" width="9.140625" style="5"/>
    <col min="1281" max="1281" width="4.5703125" style="5" bestFit="1" customWidth="1"/>
    <col min="1282" max="1282" width="26.42578125" style="5" bestFit="1" customWidth="1"/>
    <col min="1283" max="1283" width="49.140625" style="5" customWidth="1"/>
    <col min="1284" max="1284" width="11.7109375" style="5" bestFit="1" customWidth="1"/>
    <col min="1285" max="1285" width="6.28515625" style="5" bestFit="1" customWidth="1"/>
    <col min="1286" max="1286" width="8" style="5" bestFit="1" customWidth="1"/>
    <col min="1287" max="1287" width="10.140625" style="5" bestFit="1" customWidth="1"/>
    <col min="1288" max="1288" width="13.28515625" style="5" bestFit="1" customWidth="1"/>
    <col min="1289" max="1289" width="12.5703125" style="5" bestFit="1" customWidth="1"/>
    <col min="1290" max="1536" width="9.140625" style="5"/>
    <col min="1537" max="1537" width="4.5703125" style="5" bestFit="1" customWidth="1"/>
    <col min="1538" max="1538" width="26.42578125" style="5" bestFit="1" customWidth="1"/>
    <col min="1539" max="1539" width="49.140625" style="5" customWidth="1"/>
    <col min="1540" max="1540" width="11.7109375" style="5" bestFit="1" customWidth="1"/>
    <col min="1541" max="1541" width="6.28515625" style="5" bestFit="1" customWidth="1"/>
    <col min="1542" max="1542" width="8" style="5" bestFit="1" customWidth="1"/>
    <col min="1543" max="1543" width="10.140625" style="5" bestFit="1" customWidth="1"/>
    <col min="1544" max="1544" width="13.28515625" style="5" bestFit="1" customWidth="1"/>
    <col min="1545" max="1545" width="12.5703125" style="5" bestFit="1" customWidth="1"/>
    <col min="1546" max="1792" width="9.140625" style="5"/>
    <col min="1793" max="1793" width="4.5703125" style="5" bestFit="1" customWidth="1"/>
    <col min="1794" max="1794" width="26.42578125" style="5" bestFit="1" customWidth="1"/>
    <col min="1795" max="1795" width="49.140625" style="5" customWidth="1"/>
    <col min="1796" max="1796" width="11.7109375" style="5" bestFit="1" customWidth="1"/>
    <col min="1797" max="1797" width="6.28515625" style="5" bestFit="1" customWidth="1"/>
    <col min="1798" max="1798" width="8" style="5" bestFit="1" customWidth="1"/>
    <col min="1799" max="1799" width="10.140625" style="5" bestFit="1" customWidth="1"/>
    <col min="1800" max="1800" width="13.28515625" style="5" bestFit="1" customWidth="1"/>
    <col min="1801" max="1801" width="12.5703125" style="5" bestFit="1" customWidth="1"/>
    <col min="1802" max="2048" width="9.140625" style="5"/>
    <col min="2049" max="2049" width="4.5703125" style="5" bestFit="1" customWidth="1"/>
    <col min="2050" max="2050" width="26.42578125" style="5" bestFit="1" customWidth="1"/>
    <col min="2051" max="2051" width="49.140625" style="5" customWidth="1"/>
    <col min="2052" max="2052" width="11.7109375" style="5" bestFit="1" customWidth="1"/>
    <col min="2053" max="2053" width="6.28515625" style="5" bestFit="1" customWidth="1"/>
    <col min="2054" max="2054" width="8" style="5" bestFit="1" customWidth="1"/>
    <col min="2055" max="2055" width="10.140625" style="5" bestFit="1" customWidth="1"/>
    <col min="2056" max="2056" width="13.28515625" style="5" bestFit="1" customWidth="1"/>
    <col min="2057" max="2057" width="12.5703125" style="5" bestFit="1" customWidth="1"/>
    <col min="2058" max="2304" width="9.140625" style="5"/>
    <col min="2305" max="2305" width="4.5703125" style="5" bestFit="1" customWidth="1"/>
    <col min="2306" max="2306" width="26.42578125" style="5" bestFit="1" customWidth="1"/>
    <col min="2307" max="2307" width="49.140625" style="5" customWidth="1"/>
    <col min="2308" max="2308" width="11.7109375" style="5" bestFit="1" customWidth="1"/>
    <col min="2309" max="2309" width="6.28515625" style="5" bestFit="1" customWidth="1"/>
    <col min="2310" max="2310" width="8" style="5" bestFit="1" customWidth="1"/>
    <col min="2311" max="2311" width="10.140625" style="5" bestFit="1" customWidth="1"/>
    <col min="2312" max="2312" width="13.28515625" style="5" bestFit="1" customWidth="1"/>
    <col min="2313" max="2313" width="12.5703125" style="5" bestFit="1" customWidth="1"/>
    <col min="2314" max="2560" width="9.140625" style="5"/>
    <col min="2561" max="2561" width="4.5703125" style="5" bestFit="1" customWidth="1"/>
    <col min="2562" max="2562" width="26.42578125" style="5" bestFit="1" customWidth="1"/>
    <col min="2563" max="2563" width="49.140625" style="5" customWidth="1"/>
    <col min="2564" max="2564" width="11.7109375" style="5" bestFit="1" customWidth="1"/>
    <col min="2565" max="2565" width="6.28515625" style="5" bestFit="1" customWidth="1"/>
    <col min="2566" max="2566" width="8" style="5" bestFit="1" customWidth="1"/>
    <col min="2567" max="2567" width="10.140625" style="5" bestFit="1" customWidth="1"/>
    <col min="2568" max="2568" width="13.28515625" style="5" bestFit="1" customWidth="1"/>
    <col min="2569" max="2569" width="12.5703125" style="5" bestFit="1" customWidth="1"/>
    <col min="2570" max="2816" width="9.140625" style="5"/>
    <col min="2817" max="2817" width="4.5703125" style="5" bestFit="1" customWidth="1"/>
    <col min="2818" max="2818" width="26.42578125" style="5" bestFit="1" customWidth="1"/>
    <col min="2819" max="2819" width="49.140625" style="5" customWidth="1"/>
    <col min="2820" max="2820" width="11.7109375" style="5" bestFit="1" customWidth="1"/>
    <col min="2821" max="2821" width="6.28515625" style="5" bestFit="1" customWidth="1"/>
    <col min="2822" max="2822" width="8" style="5" bestFit="1" customWidth="1"/>
    <col min="2823" max="2823" width="10.140625" style="5" bestFit="1" customWidth="1"/>
    <col min="2824" max="2824" width="13.28515625" style="5" bestFit="1" customWidth="1"/>
    <col min="2825" max="2825" width="12.5703125" style="5" bestFit="1" customWidth="1"/>
    <col min="2826" max="3072" width="9.140625" style="5"/>
    <col min="3073" max="3073" width="4.5703125" style="5" bestFit="1" customWidth="1"/>
    <col min="3074" max="3074" width="26.42578125" style="5" bestFit="1" customWidth="1"/>
    <col min="3075" max="3075" width="49.140625" style="5" customWidth="1"/>
    <col min="3076" max="3076" width="11.7109375" style="5" bestFit="1" customWidth="1"/>
    <col min="3077" max="3077" width="6.28515625" style="5" bestFit="1" customWidth="1"/>
    <col min="3078" max="3078" width="8" style="5" bestFit="1" customWidth="1"/>
    <col min="3079" max="3079" width="10.140625" style="5" bestFit="1" customWidth="1"/>
    <col min="3080" max="3080" width="13.28515625" style="5" bestFit="1" customWidth="1"/>
    <col min="3081" max="3081" width="12.5703125" style="5" bestFit="1" customWidth="1"/>
    <col min="3082" max="3328" width="9.140625" style="5"/>
    <col min="3329" max="3329" width="4.5703125" style="5" bestFit="1" customWidth="1"/>
    <col min="3330" max="3330" width="26.42578125" style="5" bestFit="1" customWidth="1"/>
    <col min="3331" max="3331" width="49.140625" style="5" customWidth="1"/>
    <col min="3332" max="3332" width="11.7109375" style="5" bestFit="1" customWidth="1"/>
    <col min="3333" max="3333" width="6.28515625" style="5" bestFit="1" customWidth="1"/>
    <col min="3334" max="3334" width="8" style="5" bestFit="1" customWidth="1"/>
    <col min="3335" max="3335" width="10.140625" style="5" bestFit="1" customWidth="1"/>
    <col min="3336" max="3336" width="13.28515625" style="5" bestFit="1" customWidth="1"/>
    <col min="3337" max="3337" width="12.5703125" style="5" bestFit="1" customWidth="1"/>
    <col min="3338" max="3584" width="9.140625" style="5"/>
    <col min="3585" max="3585" width="4.5703125" style="5" bestFit="1" customWidth="1"/>
    <col min="3586" max="3586" width="26.42578125" style="5" bestFit="1" customWidth="1"/>
    <col min="3587" max="3587" width="49.140625" style="5" customWidth="1"/>
    <col min="3588" max="3588" width="11.7109375" style="5" bestFit="1" customWidth="1"/>
    <col min="3589" max="3589" width="6.28515625" style="5" bestFit="1" customWidth="1"/>
    <col min="3590" max="3590" width="8" style="5" bestFit="1" customWidth="1"/>
    <col min="3591" max="3591" width="10.140625" style="5" bestFit="1" customWidth="1"/>
    <col min="3592" max="3592" width="13.28515625" style="5" bestFit="1" customWidth="1"/>
    <col min="3593" max="3593" width="12.5703125" style="5" bestFit="1" customWidth="1"/>
    <col min="3594" max="3840" width="9.140625" style="5"/>
    <col min="3841" max="3841" width="4.5703125" style="5" bestFit="1" customWidth="1"/>
    <col min="3842" max="3842" width="26.42578125" style="5" bestFit="1" customWidth="1"/>
    <col min="3843" max="3843" width="49.140625" style="5" customWidth="1"/>
    <col min="3844" max="3844" width="11.7109375" style="5" bestFit="1" customWidth="1"/>
    <col min="3845" max="3845" width="6.28515625" style="5" bestFit="1" customWidth="1"/>
    <col min="3846" max="3846" width="8" style="5" bestFit="1" customWidth="1"/>
    <col min="3847" max="3847" width="10.140625" style="5" bestFit="1" customWidth="1"/>
    <col min="3848" max="3848" width="13.28515625" style="5" bestFit="1" customWidth="1"/>
    <col min="3849" max="3849" width="12.5703125" style="5" bestFit="1" customWidth="1"/>
    <col min="3850" max="4096" width="9.140625" style="5"/>
    <col min="4097" max="4097" width="4.5703125" style="5" bestFit="1" customWidth="1"/>
    <col min="4098" max="4098" width="26.42578125" style="5" bestFit="1" customWidth="1"/>
    <col min="4099" max="4099" width="49.140625" style="5" customWidth="1"/>
    <col min="4100" max="4100" width="11.7109375" style="5" bestFit="1" customWidth="1"/>
    <col min="4101" max="4101" width="6.28515625" style="5" bestFit="1" customWidth="1"/>
    <col min="4102" max="4102" width="8" style="5" bestFit="1" customWidth="1"/>
    <col min="4103" max="4103" width="10.140625" style="5" bestFit="1" customWidth="1"/>
    <col min="4104" max="4104" width="13.28515625" style="5" bestFit="1" customWidth="1"/>
    <col min="4105" max="4105" width="12.5703125" style="5" bestFit="1" customWidth="1"/>
    <col min="4106" max="4352" width="9.140625" style="5"/>
    <col min="4353" max="4353" width="4.5703125" style="5" bestFit="1" customWidth="1"/>
    <col min="4354" max="4354" width="26.42578125" style="5" bestFit="1" customWidth="1"/>
    <col min="4355" max="4355" width="49.140625" style="5" customWidth="1"/>
    <col min="4356" max="4356" width="11.7109375" style="5" bestFit="1" customWidth="1"/>
    <col min="4357" max="4357" width="6.28515625" style="5" bestFit="1" customWidth="1"/>
    <col min="4358" max="4358" width="8" style="5" bestFit="1" customWidth="1"/>
    <col min="4359" max="4359" width="10.140625" style="5" bestFit="1" customWidth="1"/>
    <col min="4360" max="4360" width="13.28515625" style="5" bestFit="1" customWidth="1"/>
    <col min="4361" max="4361" width="12.5703125" style="5" bestFit="1" customWidth="1"/>
    <col min="4362" max="4608" width="9.140625" style="5"/>
    <col min="4609" max="4609" width="4.5703125" style="5" bestFit="1" customWidth="1"/>
    <col min="4610" max="4610" width="26.42578125" style="5" bestFit="1" customWidth="1"/>
    <col min="4611" max="4611" width="49.140625" style="5" customWidth="1"/>
    <col min="4612" max="4612" width="11.7109375" style="5" bestFit="1" customWidth="1"/>
    <col min="4613" max="4613" width="6.28515625" style="5" bestFit="1" customWidth="1"/>
    <col min="4614" max="4614" width="8" style="5" bestFit="1" customWidth="1"/>
    <col min="4615" max="4615" width="10.140625" style="5" bestFit="1" customWidth="1"/>
    <col min="4616" max="4616" width="13.28515625" style="5" bestFit="1" customWidth="1"/>
    <col min="4617" max="4617" width="12.5703125" style="5" bestFit="1" customWidth="1"/>
    <col min="4618" max="4864" width="9.140625" style="5"/>
    <col min="4865" max="4865" width="4.5703125" style="5" bestFit="1" customWidth="1"/>
    <col min="4866" max="4866" width="26.42578125" style="5" bestFit="1" customWidth="1"/>
    <col min="4867" max="4867" width="49.140625" style="5" customWidth="1"/>
    <col min="4868" max="4868" width="11.7109375" style="5" bestFit="1" customWidth="1"/>
    <col min="4869" max="4869" width="6.28515625" style="5" bestFit="1" customWidth="1"/>
    <col min="4870" max="4870" width="8" style="5" bestFit="1" customWidth="1"/>
    <col min="4871" max="4871" width="10.140625" style="5" bestFit="1" customWidth="1"/>
    <col min="4872" max="4872" width="13.28515625" style="5" bestFit="1" customWidth="1"/>
    <col min="4873" max="4873" width="12.5703125" style="5" bestFit="1" customWidth="1"/>
    <col min="4874" max="5120" width="9.140625" style="5"/>
    <col min="5121" max="5121" width="4.5703125" style="5" bestFit="1" customWidth="1"/>
    <col min="5122" max="5122" width="26.42578125" style="5" bestFit="1" customWidth="1"/>
    <col min="5123" max="5123" width="49.140625" style="5" customWidth="1"/>
    <col min="5124" max="5124" width="11.7109375" style="5" bestFit="1" customWidth="1"/>
    <col min="5125" max="5125" width="6.28515625" style="5" bestFit="1" customWidth="1"/>
    <col min="5126" max="5126" width="8" style="5" bestFit="1" customWidth="1"/>
    <col min="5127" max="5127" width="10.140625" style="5" bestFit="1" customWidth="1"/>
    <col min="5128" max="5128" width="13.28515625" style="5" bestFit="1" customWidth="1"/>
    <col min="5129" max="5129" width="12.5703125" style="5" bestFit="1" customWidth="1"/>
    <col min="5130" max="5376" width="9.140625" style="5"/>
    <col min="5377" max="5377" width="4.5703125" style="5" bestFit="1" customWidth="1"/>
    <col min="5378" max="5378" width="26.42578125" style="5" bestFit="1" customWidth="1"/>
    <col min="5379" max="5379" width="49.140625" style="5" customWidth="1"/>
    <col min="5380" max="5380" width="11.7109375" style="5" bestFit="1" customWidth="1"/>
    <col min="5381" max="5381" width="6.28515625" style="5" bestFit="1" customWidth="1"/>
    <col min="5382" max="5382" width="8" style="5" bestFit="1" customWidth="1"/>
    <col min="5383" max="5383" width="10.140625" style="5" bestFit="1" customWidth="1"/>
    <col min="5384" max="5384" width="13.28515625" style="5" bestFit="1" customWidth="1"/>
    <col min="5385" max="5385" width="12.5703125" style="5" bestFit="1" customWidth="1"/>
    <col min="5386" max="5632" width="9.140625" style="5"/>
    <col min="5633" max="5633" width="4.5703125" style="5" bestFit="1" customWidth="1"/>
    <col min="5634" max="5634" width="26.42578125" style="5" bestFit="1" customWidth="1"/>
    <col min="5635" max="5635" width="49.140625" style="5" customWidth="1"/>
    <col min="5636" max="5636" width="11.7109375" style="5" bestFit="1" customWidth="1"/>
    <col min="5637" max="5637" width="6.28515625" style="5" bestFit="1" customWidth="1"/>
    <col min="5638" max="5638" width="8" style="5" bestFit="1" customWidth="1"/>
    <col min="5639" max="5639" width="10.140625" style="5" bestFit="1" customWidth="1"/>
    <col min="5640" max="5640" width="13.28515625" style="5" bestFit="1" customWidth="1"/>
    <col min="5641" max="5641" width="12.5703125" style="5" bestFit="1" customWidth="1"/>
    <col min="5642" max="5888" width="9.140625" style="5"/>
    <col min="5889" max="5889" width="4.5703125" style="5" bestFit="1" customWidth="1"/>
    <col min="5890" max="5890" width="26.42578125" style="5" bestFit="1" customWidth="1"/>
    <col min="5891" max="5891" width="49.140625" style="5" customWidth="1"/>
    <col min="5892" max="5892" width="11.7109375" style="5" bestFit="1" customWidth="1"/>
    <col min="5893" max="5893" width="6.28515625" style="5" bestFit="1" customWidth="1"/>
    <col min="5894" max="5894" width="8" style="5" bestFit="1" customWidth="1"/>
    <col min="5895" max="5895" width="10.140625" style="5" bestFit="1" customWidth="1"/>
    <col min="5896" max="5896" width="13.28515625" style="5" bestFit="1" customWidth="1"/>
    <col min="5897" max="5897" width="12.5703125" style="5" bestFit="1" customWidth="1"/>
    <col min="5898" max="6144" width="9.140625" style="5"/>
    <col min="6145" max="6145" width="4.5703125" style="5" bestFit="1" customWidth="1"/>
    <col min="6146" max="6146" width="26.42578125" style="5" bestFit="1" customWidth="1"/>
    <col min="6147" max="6147" width="49.140625" style="5" customWidth="1"/>
    <col min="6148" max="6148" width="11.7109375" style="5" bestFit="1" customWidth="1"/>
    <col min="6149" max="6149" width="6.28515625" style="5" bestFit="1" customWidth="1"/>
    <col min="6150" max="6150" width="8" style="5" bestFit="1" customWidth="1"/>
    <col min="6151" max="6151" width="10.140625" style="5" bestFit="1" customWidth="1"/>
    <col min="6152" max="6152" width="13.28515625" style="5" bestFit="1" customWidth="1"/>
    <col min="6153" max="6153" width="12.5703125" style="5" bestFit="1" customWidth="1"/>
    <col min="6154" max="6400" width="9.140625" style="5"/>
    <col min="6401" max="6401" width="4.5703125" style="5" bestFit="1" customWidth="1"/>
    <col min="6402" max="6402" width="26.42578125" style="5" bestFit="1" customWidth="1"/>
    <col min="6403" max="6403" width="49.140625" style="5" customWidth="1"/>
    <col min="6404" max="6404" width="11.7109375" style="5" bestFit="1" customWidth="1"/>
    <col min="6405" max="6405" width="6.28515625" style="5" bestFit="1" customWidth="1"/>
    <col min="6406" max="6406" width="8" style="5" bestFit="1" customWidth="1"/>
    <col min="6407" max="6407" width="10.140625" style="5" bestFit="1" customWidth="1"/>
    <col min="6408" max="6408" width="13.28515625" style="5" bestFit="1" customWidth="1"/>
    <col min="6409" max="6409" width="12.5703125" style="5" bestFit="1" customWidth="1"/>
    <col min="6410" max="6656" width="9.140625" style="5"/>
    <col min="6657" max="6657" width="4.5703125" style="5" bestFit="1" customWidth="1"/>
    <col min="6658" max="6658" width="26.42578125" style="5" bestFit="1" customWidth="1"/>
    <col min="6659" max="6659" width="49.140625" style="5" customWidth="1"/>
    <col min="6660" max="6660" width="11.7109375" style="5" bestFit="1" customWidth="1"/>
    <col min="6661" max="6661" width="6.28515625" style="5" bestFit="1" customWidth="1"/>
    <col min="6662" max="6662" width="8" style="5" bestFit="1" customWidth="1"/>
    <col min="6663" max="6663" width="10.140625" style="5" bestFit="1" customWidth="1"/>
    <col min="6664" max="6664" width="13.28515625" style="5" bestFit="1" customWidth="1"/>
    <col min="6665" max="6665" width="12.5703125" style="5" bestFit="1" customWidth="1"/>
    <col min="6666" max="6912" width="9.140625" style="5"/>
    <col min="6913" max="6913" width="4.5703125" style="5" bestFit="1" customWidth="1"/>
    <col min="6914" max="6914" width="26.42578125" style="5" bestFit="1" customWidth="1"/>
    <col min="6915" max="6915" width="49.140625" style="5" customWidth="1"/>
    <col min="6916" max="6916" width="11.7109375" style="5" bestFit="1" customWidth="1"/>
    <col min="6917" max="6917" width="6.28515625" style="5" bestFit="1" customWidth="1"/>
    <col min="6918" max="6918" width="8" style="5" bestFit="1" customWidth="1"/>
    <col min="6919" max="6919" width="10.140625" style="5" bestFit="1" customWidth="1"/>
    <col min="6920" max="6920" width="13.28515625" style="5" bestFit="1" customWidth="1"/>
    <col min="6921" max="6921" width="12.5703125" style="5" bestFit="1" customWidth="1"/>
    <col min="6922" max="7168" width="9.140625" style="5"/>
    <col min="7169" max="7169" width="4.5703125" style="5" bestFit="1" customWidth="1"/>
    <col min="7170" max="7170" width="26.42578125" style="5" bestFit="1" customWidth="1"/>
    <col min="7171" max="7171" width="49.140625" style="5" customWidth="1"/>
    <col min="7172" max="7172" width="11.7109375" style="5" bestFit="1" customWidth="1"/>
    <col min="7173" max="7173" width="6.28515625" style="5" bestFit="1" customWidth="1"/>
    <col min="7174" max="7174" width="8" style="5" bestFit="1" customWidth="1"/>
    <col min="7175" max="7175" width="10.140625" style="5" bestFit="1" customWidth="1"/>
    <col min="7176" max="7176" width="13.28515625" style="5" bestFit="1" customWidth="1"/>
    <col min="7177" max="7177" width="12.5703125" style="5" bestFit="1" customWidth="1"/>
    <col min="7178" max="7424" width="9.140625" style="5"/>
    <col min="7425" max="7425" width="4.5703125" style="5" bestFit="1" customWidth="1"/>
    <col min="7426" max="7426" width="26.42578125" style="5" bestFit="1" customWidth="1"/>
    <col min="7427" max="7427" width="49.140625" style="5" customWidth="1"/>
    <col min="7428" max="7428" width="11.7109375" style="5" bestFit="1" customWidth="1"/>
    <col min="7429" max="7429" width="6.28515625" style="5" bestFit="1" customWidth="1"/>
    <col min="7430" max="7430" width="8" style="5" bestFit="1" customWidth="1"/>
    <col min="7431" max="7431" width="10.140625" style="5" bestFit="1" customWidth="1"/>
    <col min="7432" max="7432" width="13.28515625" style="5" bestFit="1" customWidth="1"/>
    <col min="7433" max="7433" width="12.5703125" style="5" bestFit="1" customWidth="1"/>
    <col min="7434" max="7680" width="9.140625" style="5"/>
    <col min="7681" max="7681" width="4.5703125" style="5" bestFit="1" customWidth="1"/>
    <col min="7682" max="7682" width="26.42578125" style="5" bestFit="1" customWidth="1"/>
    <col min="7683" max="7683" width="49.140625" style="5" customWidth="1"/>
    <col min="7684" max="7684" width="11.7109375" style="5" bestFit="1" customWidth="1"/>
    <col min="7685" max="7685" width="6.28515625" style="5" bestFit="1" customWidth="1"/>
    <col min="7686" max="7686" width="8" style="5" bestFit="1" customWidth="1"/>
    <col min="7687" max="7687" width="10.140625" style="5" bestFit="1" customWidth="1"/>
    <col min="7688" max="7688" width="13.28515625" style="5" bestFit="1" customWidth="1"/>
    <col min="7689" max="7689" width="12.5703125" style="5" bestFit="1" customWidth="1"/>
    <col min="7690" max="7936" width="9.140625" style="5"/>
    <col min="7937" max="7937" width="4.5703125" style="5" bestFit="1" customWidth="1"/>
    <col min="7938" max="7938" width="26.42578125" style="5" bestFit="1" customWidth="1"/>
    <col min="7939" max="7939" width="49.140625" style="5" customWidth="1"/>
    <col min="7940" max="7940" width="11.7109375" style="5" bestFit="1" customWidth="1"/>
    <col min="7941" max="7941" width="6.28515625" style="5" bestFit="1" customWidth="1"/>
    <col min="7942" max="7942" width="8" style="5" bestFit="1" customWidth="1"/>
    <col min="7943" max="7943" width="10.140625" style="5" bestFit="1" customWidth="1"/>
    <col min="7944" max="7944" width="13.28515625" style="5" bestFit="1" customWidth="1"/>
    <col min="7945" max="7945" width="12.5703125" style="5" bestFit="1" customWidth="1"/>
    <col min="7946" max="8192" width="9.140625" style="5"/>
    <col min="8193" max="8193" width="4.5703125" style="5" bestFit="1" customWidth="1"/>
    <col min="8194" max="8194" width="26.42578125" style="5" bestFit="1" customWidth="1"/>
    <col min="8195" max="8195" width="49.140625" style="5" customWidth="1"/>
    <col min="8196" max="8196" width="11.7109375" style="5" bestFit="1" customWidth="1"/>
    <col min="8197" max="8197" width="6.28515625" style="5" bestFit="1" customWidth="1"/>
    <col min="8198" max="8198" width="8" style="5" bestFit="1" customWidth="1"/>
    <col min="8199" max="8199" width="10.140625" style="5" bestFit="1" customWidth="1"/>
    <col min="8200" max="8200" width="13.28515625" style="5" bestFit="1" customWidth="1"/>
    <col min="8201" max="8201" width="12.5703125" style="5" bestFit="1" customWidth="1"/>
    <col min="8202" max="8448" width="9.140625" style="5"/>
    <col min="8449" max="8449" width="4.5703125" style="5" bestFit="1" customWidth="1"/>
    <col min="8450" max="8450" width="26.42578125" style="5" bestFit="1" customWidth="1"/>
    <col min="8451" max="8451" width="49.140625" style="5" customWidth="1"/>
    <col min="8452" max="8452" width="11.7109375" style="5" bestFit="1" customWidth="1"/>
    <col min="8453" max="8453" width="6.28515625" style="5" bestFit="1" customWidth="1"/>
    <col min="8454" max="8454" width="8" style="5" bestFit="1" customWidth="1"/>
    <col min="8455" max="8455" width="10.140625" style="5" bestFit="1" customWidth="1"/>
    <col min="8456" max="8456" width="13.28515625" style="5" bestFit="1" customWidth="1"/>
    <col min="8457" max="8457" width="12.5703125" style="5" bestFit="1" customWidth="1"/>
    <col min="8458" max="8704" width="9.140625" style="5"/>
    <col min="8705" max="8705" width="4.5703125" style="5" bestFit="1" customWidth="1"/>
    <col min="8706" max="8706" width="26.42578125" style="5" bestFit="1" customWidth="1"/>
    <col min="8707" max="8707" width="49.140625" style="5" customWidth="1"/>
    <col min="8708" max="8708" width="11.7109375" style="5" bestFit="1" customWidth="1"/>
    <col min="8709" max="8709" width="6.28515625" style="5" bestFit="1" customWidth="1"/>
    <col min="8710" max="8710" width="8" style="5" bestFit="1" customWidth="1"/>
    <col min="8711" max="8711" width="10.140625" style="5" bestFit="1" customWidth="1"/>
    <col min="8712" max="8712" width="13.28515625" style="5" bestFit="1" customWidth="1"/>
    <col min="8713" max="8713" width="12.5703125" style="5" bestFit="1" customWidth="1"/>
    <col min="8714" max="8960" width="9.140625" style="5"/>
    <col min="8961" max="8961" width="4.5703125" style="5" bestFit="1" customWidth="1"/>
    <col min="8962" max="8962" width="26.42578125" style="5" bestFit="1" customWidth="1"/>
    <col min="8963" max="8963" width="49.140625" style="5" customWidth="1"/>
    <col min="8964" max="8964" width="11.7109375" style="5" bestFit="1" customWidth="1"/>
    <col min="8965" max="8965" width="6.28515625" style="5" bestFit="1" customWidth="1"/>
    <col min="8966" max="8966" width="8" style="5" bestFit="1" customWidth="1"/>
    <col min="8967" max="8967" width="10.140625" style="5" bestFit="1" customWidth="1"/>
    <col min="8968" max="8968" width="13.28515625" style="5" bestFit="1" customWidth="1"/>
    <col min="8969" max="8969" width="12.5703125" style="5" bestFit="1" customWidth="1"/>
    <col min="8970" max="9216" width="9.140625" style="5"/>
    <col min="9217" max="9217" width="4.5703125" style="5" bestFit="1" customWidth="1"/>
    <col min="9218" max="9218" width="26.42578125" style="5" bestFit="1" customWidth="1"/>
    <col min="9219" max="9219" width="49.140625" style="5" customWidth="1"/>
    <col min="9220" max="9220" width="11.7109375" style="5" bestFit="1" customWidth="1"/>
    <col min="9221" max="9221" width="6.28515625" style="5" bestFit="1" customWidth="1"/>
    <col min="9222" max="9222" width="8" style="5" bestFit="1" customWidth="1"/>
    <col min="9223" max="9223" width="10.140625" style="5" bestFit="1" customWidth="1"/>
    <col min="9224" max="9224" width="13.28515625" style="5" bestFit="1" customWidth="1"/>
    <col min="9225" max="9225" width="12.5703125" style="5" bestFit="1" customWidth="1"/>
    <col min="9226" max="9472" width="9.140625" style="5"/>
    <col min="9473" max="9473" width="4.5703125" style="5" bestFit="1" customWidth="1"/>
    <col min="9474" max="9474" width="26.42578125" style="5" bestFit="1" customWidth="1"/>
    <col min="9475" max="9475" width="49.140625" style="5" customWidth="1"/>
    <col min="9476" max="9476" width="11.7109375" style="5" bestFit="1" customWidth="1"/>
    <col min="9477" max="9477" width="6.28515625" style="5" bestFit="1" customWidth="1"/>
    <col min="9478" max="9478" width="8" style="5" bestFit="1" customWidth="1"/>
    <col min="9479" max="9479" width="10.140625" style="5" bestFit="1" customWidth="1"/>
    <col min="9480" max="9480" width="13.28515625" style="5" bestFit="1" customWidth="1"/>
    <col min="9481" max="9481" width="12.5703125" style="5" bestFit="1" customWidth="1"/>
    <col min="9482" max="9728" width="9.140625" style="5"/>
    <col min="9729" max="9729" width="4.5703125" style="5" bestFit="1" customWidth="1"/>
    <col min="9730" max="9730" width="26.42578125" style="5" bestFit="1" customWidth="1"/>
    <col min="9731" max="9731" width="49.140625" style="5" customWidth="1"/>
    <col min="9732" max="9732" width="11.7109375" style="5" bestFit="1" customWidth="1"/>
    <col min="9733" max="9733" width="6.28515625" style="5" bestFit="1" customWidth="1"/>
    <col min="9734" max="9734" width="8" style="5" bestFit="1" customWidth="1"/>
    <col min="9735" max="9735" width="10.140625" style="5" bestFit="1" customWidth="1"/>
    <col min="9736" max="9736" width="13.28515625" style="5" bestFit="1" customWidth="1"/>
    <col min="9737" max="9737" width="12.5703125" style="5" bestFit="1" customWidth="1"/>
    <col min="9738" max="9984" width="9.140625" style="5"/>
    <col min="9985" max="9985" width="4.5703125" style="5" bestFit="1" customWidth="1"/>
    <col min="9986" max="9986" width="26.42578125" style="5" bestFit="1" customWidth="1"/>
    <col min="9987" max="9987" width="49.140625" style="5" customWidth="1"/>
    <col min="9988" max="9988" width="11.7109375" style="5" bestFit="1" customWidth="1"/>
    <col min="9989" max="9989" width="6.28515625" style="5" bestFit="1" customWidth="1"/>
    <col min="9990" max="9990" width="8" style="5" bestFit="1" customWidth="1"/>
    <col min="9991" max="9991" width="10.140625" style="5" bestFit="1" customWidth="1"/>
    <col min="9992" max="9992" width="13.28515625" style="5" bestFit="1" customWidth="1"/>
    <col min="9993" max="9993" width="12.5703125" style="5" bestFit="1" customWidth="1"/>
    <col min="9994" max="10240" width="9.140625" style="5"/>
    <col min="10241" max="10241" width="4.5703125" style="5" bestFit="1" customWidth="1"/>
    <col min="10242" max="10242" width="26.42578125" style="5" bestFit="1" customWidth="1"/>
    <col min="10243" max="10243" width="49.140625" style="5" customWidth="1"/>
    <col min="10244" max="10244" width="11.7109375" style="5" bestFit="1" customWidth="1"/>
    <col min="10245" max="10245" width="6.28515625" style="5" bestFit="1" customWidth="1"/>
    <col min="10246" max="10246" width="8" style="5" bestFit="1" customWidth="1"/>
    <col min="10247" max="10247" width="10.140625" style="5" bestFit="1" customWidth="1"/>
    <col min="10248" max="10248" width="13.28515625" style="5" bestFit="1" customWidth="1"/>
    <col min="10249" max="10249" width="12.5703125" style="5" bestFit="1" customWidth="1"/>
    <col min="10250" max="10496" width="9.140625" style="5"/>
    <col min="10497" max="10497" width="4.5703125" style="5" bestFit="1" customWidth="1"/>
    <col min="10498" max="10498" width="26.42578125" style="5" bestFit="1" customWidth="1"/>
    <col min="10499" max="10499" width="49.140625" style="5" customWidth="1"/>
    <col min="10500" max="10500" width="11.7109375" style="5" bestFit="1" customWidth="1"/>
    <col min="10501" max="10501" width="6.28515625" style="5" bestFit="1" customWidth="1"/>
    <col min="10502" max="10502" width="8" style="5" bestFit="1" customWidth="1"/>
    <col min="10503" max="10503" width="10.140625" style="5" bestFit="1" customWidth="1"/>
    <col min="10504" max="10504" width="13.28515625" style="5" bestFit="1" customWidth="1"/>
    <col min="10505" max="10505" width="12.5703125" style="5" bestFit="1" customWidth="1"/>
    <col min="10506" max="10752" width="9.140625" style="5"/>
    <col min="10753" max="10753" width="4.5703125" style="5" bestFit="1" customWidth="1"/>
    <col min="10754" max="10754" width="26.42578125" style="5" bestFit="1" customWidth="1"/>
    <col min="10755" max="10755" width="49.140625" style="5" customWidth="1"/>
    <col min="10756" max="10756" width="11.7109375" style="5" bestFit="1" customWidth="1"/>
    <col min="10757" max="10757" width="6.28515625" style="5" bestFit="1" customWidth="1"/>
    <col min="10758" max="10758" width="8" style="5" bestFit="1" customWidth="1"/>
    <col min="10759" max="10759" width="10.140625" style="5" bestFit="1" customWidth="1"/>
    <col min="10760" max="10760" width="13.28515625" style="5" bestFit="1" customWidth="1"/>
    <col min="10761" max="10761" width="12.5703125" style="5" bestFit="1" customWidth="1"/>
    <col min="10762" max="11008" width="9.140625" style="5"/>
    <col min="11009" max="11009" width="4.5703125" style="5" bestFit="1" customWidth="1"/>
    <col min="11010" max="11010" width="26.42578125" style="5" bestFit="1" customWidth="1"/>
    <col min="11011" max="11011" width="49.140625" style="5" customWidth="1"/>
    <col min="11012" max="11012" width="11.7109375" style="5" bestFit="1" customWidth="1"/>
    <col min="11013" max="11013" width="6.28515625" style="5" bestFit="1" customWidth="1"/>
    <col min="11014" max="11014" width="8" style="5" bestFit="1" customWidth="1"/>
    <col min="11015" max="11015" width="10.140625" style="5" bestFit="1" customWidth="1"/>
    <col min="11016" max="11016" width="13.28515625" style="5" bestFit="1" customWidth="1"/>
    <col min="11017" max="11017" width="12.5703125" style="5" bestFit="1" customWidth="1"/>
    <col min="11018" max="11264" width="9.140625" style="5"/>
    <col min="11265" max="11265" width="4.5703125" style="5" bestFit="1" customWidth="1"/>
    <col min="11266" max="11266" width="26.42578125" style="5" bestFit="1" customWidth="1"/>
    <col min="11267" max="11267" width="49.140625" style="5" customWidth="1"/>
    <col min="11268" max="11268" width="11.7109375" style="5" bestFit="1" customWidth="1"/>
    <col min="11269" max="11269" width="6.28515625" style="5" bestFit="1" customWidth="1"/>
    <col min="11270" max="11270" width="8" style="5" bestFit="1" customWidth="1"/>
    <col min="11271" max="11271" width="10.140625" style="5" bestFit="1" customWidth="1"/>
    <col min="11272" max="11272" width="13.28515625" style="5" bestFit="1" customWidth="1"/>
    <col min="11273" max="11273" width="12.5703125" style="5" bestFit="1" customWidth="1"/>
    <col min="11274" max="11520" width="9.140625" style="5"/>
    <col min="11521" max="11521" width="4.5703125" style="5" bestFit="1" customWidth="1"/>
    <col min="11522" max="11522" width="26.42578125" style="5" bestFit="1" customWidth="1"/>
    <col min="11523" max="11523" width="49.140625" style="5" customWidth="1"/>
    <col min="11524" max="11524" width="11.7109375" style="5" bestFit="1" customWidth="1"/>
    <col min="11525" max="11525" width="6.28515625" style="5" bestFit="1" customWidth="1"/>
    <col min="11526" max="11526" width="8" style="5" bestFit="1" customWidth="1"/>
    <col min="11527" max="11527" width="10.140625" style="5" bestFit="1" customWidth="1"/>
    <col min="11528" max="11528" width="13.28515625" style="5" bestFit="1" customWidth="1"/>
    <col min="11529" max="11529" width="12.5703125" style="5" bestFit="1" customWidth="1"/>
    <col min="11530" max="11776" width="9.140625" style="5"/>
    <col min="11777" max="11777" width="4.5703125" style="5" bestFit="1" customWidth="1"/>
    <col min="11778" max="11778" width="26.42578125" style="5" bestFit="1" customWidth="1"/>
    <col min="11779" max="11779" width="49.140625" style="5" customWidth="1"/>
    <col min="11780" max="11780" width="11.7109375" style="5" bestFit="1" customWidth="1"/>
    <col min="11781" max="11781" width="6.28515625" style="5" bestFit="1" customWidth="1"/>
    <col min="11782" max="11782" width="8" style="5" bestFit="1" customWidth="1"/>
    <col min="11783" max="11783" width="10.140625" style="5" bestFit="1" customWidth="1"/>
    <col min="11784" max="11784" width="13.28515625" style="5" bestFit="1" customWidth="1"/>
    <col min="11785" max="11785" width="12.5703125" style="5" bestFit="1" customWidth="1"/>
    <col min="11786" max="12032" width="9.140625" style="5"/>
    <col min="12033" max="12033" width="4.5703125" style="5" bestFit="1" customWidth="1"/>
    <col min="12034" max="12034" width="26.42578125" style="5" bestFit="1" customWidth="1"/>
    <col min="12035" max="12035" width="49.140625" style="5" customWidth="1"/>
    <col min="12036" max="12036" width="11.7109375" style="5" bestFit="1" customWidth="1"/>
    <col min="12037" max="12037" width="6.28515625" style="5" bestFit="1" customWidth="1"/>
    <col min="12038" max="12038" width="8" style="5" bestFit="1" customWidth="1"/>
    <col min="12039" max="12039" width="10.140625" style="5" bestFit="1" customWidth="1"/>
    <col min="12040" max="12040" width="13.28515625" style="5" bestFit="1" customWidth="1"/>
    <col min="12041" max="12041" width="12.5703125" style="5" bestFit="1" customWidth="1"/>
    <col min="12042" max="12288" width="9.140625" style="5"/>
    <col min="12289" max="12289" width="4.5703125" style="5" bestFit="1" customWidth="1"/>
    <col min="12290" max="12290" width="26.42578125" style="5" bestFit="1" customWidth="1"/>
    <col min="12291" max="12291" width="49.140625" style="5" customWidth="1"/>
    <col min="12292" max="12292" width="11.7109375" style="5" bestFit="1" customWidth="1"/>
    <col min="12293" max="12293" width="6.28515625" style="5" bestFit="1" customWidth="1"/>
    <col min="12294" max="12294" width="8" style="5" bestFit="1" customWidth="1"/>
    <col min="12295" max="12295" width="10.140625" style="5" bestFit="1" customWidth="1"/>
    <col min="12296" max="12296" width="13.28515625" style="5" bestFit="1" customWidth="1"/>
    <col min="12297" max="12297" width="12.5703125" style="5" bestFit="1" customWidth="1"/>
    <col min="12298" max="12544" width="9.140625" style="5"/>
    <col min="12545" max="12545" width="4.5703125" style="5" bestFit="1" customWidth="1"/>
    <col min="12546" max="12546" width="26.42578125" style="5" bestFit="1" customWidth="1"/>
    <col min="12547" max="12547" width="49.140625" style="5" customWidth="1"/>
    <col min="12548" max="12548" width="11.7109375" style="5" bestFit="1" customWidth="1"/>
    <col min="12549" max="12549" width="6.28515625" style="5" bestFit="1" customWidth="1"/>
    <col min="12550" max="12550" width="8" style="5" bestFit="1" customWidth="1"/>
    <col min="12551" max="12551" width="10.140625" style="5" bestFit="1" customWidth="1"/>
    <col min="12552" max="12552" width="13.28515625" style="5" bestFit="1" customWidth="1"/>
    <col min="12553" max="12553" width="12.5703125" style="5" bestFit="1" customWidth="1"/>
    <col min="12554" max="12800" width="9.140625" style="5"/>
    <col min="12801" max="12801" width="4.5703125" style="5" bestFit="1" customWidth="1"/>
    <col min="12802" max="12802" width="26.42578125" style="5" bestFit="1" customWidth="1"/>
    <col min="12803" max="12803" width="49.140625" style="5" customWidth="1"/>
    <col min="12804" max="12804" width="11.7109375" style="5" bestFit="1" customWidth="1"/>
    <col min="12805" max="12805" width="6.28515625" style="5" bestFit="1" customWidth="1"/>
    <col min="12806" max="12806" width="8" style="5" bestFit="1" customWidth="1"/>
    <col min="12807" max="12807" width="10.140625" style="5" bestFit="1" customWidth="1"/>
    <col min="12808" max="12808" width="13.28515625" style="5" bestFit="1" customWidth="1"/>
    <col min="12809" max="12809" width="12.5703125" style="5" bestFit="1" customWidth="1"/>
    <col min="12810" max="13056" width="9.140625" style="5"/>
    <col min="13057" max="13057" width="4.5703125" style="5" bestFit="1" customWidth="1"/>
    <col min="13058" max="13058" width="26.42578125" style="5" bestFit="1" customWidth="1"/>
    <col min="13059" max="13059" width="49.140625" style="5" customWidth="1"/>
    <col min="13060" max="13060" width="11.7109375" style="5" bestFit="1" customWidth="1"/>
    <col min="13061" max="13061" width="6.28515625" style="5" bestFit="1" customWidth="1"/>
    <col min="13062" max="13062" width="8" style="5" bestFit="1" customWidth="1"/>
    <col min="13063" max="13063" width="10.140625" style="5" bestFit="1" customWidth="1"/>
    <col min="13064" max="13064" width="13.28515625" style="5" bestFit="1" customWidth="1"/>
    <col min="13065" max="13065" width="12.5703125" style="5" bestFit="1" customWidth="1"/>
    <col min="13066" max="13312" width="9.140625" style="5"/>
    <col min="13313" max="13313" width="4.5703125" style="5" bestFit="1" customWidth="1"/>
    <col min="13314" max="13314" width="26.42578125" style="5" bestFit="1" customWidth="1"/>
    <col min="13315" max="13315" width="49.140625" style="5" customWidth="1"/>
    <col min="13316" max="13316" width="11.7109375" style="5" bestFit="1" customWidth="1"/>
    <col min="13317" max="13317" width="6.28515625" style="5" bestFit="1" customWidth="1"/>
    <col min="13318" max="13318" width="8" style="5" bestFit="1" customWidth="1"/>
    <col min="13319" max="13319" width="10.140625" style="5" bestFit="1" customWidth="1"/>
    <col min="13320" max="13320" width="13.28515625" style="5" bestFit="1" customWidth="1"/>
    <col min="13321" max="13321" width="12.5703125" style="5" bestFit="1" customWidth="1"/>
    <col min="13322" max="13568" width="9.140625" style="5"/>
    <col min="13569" max="13569" width="4.5703125" style="5" bestFit="1" customWidth="1"/>
    <col min="13570" max="13570" width="26.42578125" style="5" bestFit="1" customWidth="1"/>
    <col min="13571" max="13571" width="49.140625" style="5" customWidth="1"/>
    <col min="13572" max="13572" width="11.7109375" style="5" bestFit="1" customWidth="1"/>
    <col min="13573" max="13573" width="6.28515625" style="5" bestFit="1" customWidth="1"/>
    <col min="13574" max="13574" width="8" style="5" bestFit="1" customWidth="1"/>
    <col min="13575" max="13575" width="10.140625" style="5" bestFit="1" customWidth="1"/>
    <col min="13576" max="13576" width="13.28515625" style="5" bestFit="1" customWidth="1"/>
    <col min="13577" max="13577" width="12.5703125" style="5" bestFit="1" customWidth="1"/>
    <col min="13578" max="13824" width="9.140625" style="5"/>
    <col min="13825" max="13825" width="4.5703125" style="5" bestFit="1" customWidth="1"/>
    <col min="13826" max="13826" width="26.42578125" style="5" bestFit="1" customWidth="1"/>
    <col min="13827" max="13827" width="49.140625" style="5" customWidth="1"/>
    <col min="13828" max="13828" width="11.7109375" style="5" bestFit="1" customWidth="1"/>
    <col min="13829" max="13829" width="6.28515625" style="5" bestFit="1" customWidth="1"/>
    <col min="13830" max="13830" width="8" style="5" bestFit="1" customWidth="1"/>
    <col min="13831" max="13831" width="10.140625" style="5" bestFit="1" customWidth="1"/>
    <col min="13832" max="13832" width="13.28515625" style="5" bestFit="1" customWidth="1"/>
    <col min="13833" max="13833" width="12.5703125" style="5" bestFit="1" customWidth="1"/>
    <col min="13834" max="14080" width="9.140625" style="5"/>
    <col min="14081" max="14081" width="4.5703125" style="5" bestFit="1" customWidth="1"/>
    <col min="14082" max="14082" width="26.42578125" style="5" bestFit="1" customWidth="1"/>
    <col min="14083" max="14083" width="49.140625" style="5" customWidth="1"/>
    <col min="14084" max="14084" width="11.7109375" style="5" bestFit="1" customWidth="1"/>
    <col min="14085" max="14085" width="6.28515625" style="5" bestFit="1" customWidth="1"/>
    <col min="14086" max="14086" width="8" style="5" bestFit="1" customWidth="1"/>
    <col min="14087" max="14087" width="10.140625" style="5" bestFit="1" customWidth="1"/>
    <col min="14088" max="14088" width="13.28515625" style="5" bestFit="1" customWidth="1"/>
    <col min="14089" max="14089" width="12.5703125" style="5" bestFit="1" customWidth="1"/>
    <col min="14090" max="14336" width="9.140625" style="5"/>
    <col min="14337" max="14337" width="4.5703125" style="5" bestFit="1" customWidth="1"/>
    <col min="14338" max="14338" width="26.42578125" style="5" bestFit="1" customWidth="1"/>
    <col min="14339" max="14339" width="49.140625" style="5" customWidth="1"/>
    <col min="14340" max="14340" width="11.7109375" style="5" bestFit="1" customWidth="1"/>
    <col min="14341" max="14341" width="6.28515625" style="5" bestFit="1" customWidth="1"/>
    <col min="14342" max="14342" width="8" style="5" bestFit="1" customWidth="1"/>
    <col min="14343" max="14343" width="10.140625" style="5" bestFit="1" customWidth="1"/>
    <col min="14344" max="14344" width="13.28515625" style="5" bestFit="1" customWidth="1"/>
    <col min="14345" max="14345" width="12.5703125" style="5" bestFit="1" customWidth="1"/>
    <col min="14346" max="14592" width="9.140625" style="5"/>
    <col min="14593" max="14593" width="4.5703125" style="5" bestFit="1" customWidth="1"/>
    <col min="14594" max="14594" width="26.42578125" style="5" bestFit="1" customWidth="1"/>
    <col min="14595" max="14595" width="49.140625" style="5" customWidth="1"/>
    <col min="14596" max="14596" width="11.7109375" style="5" bestFit="1" customWidth="1"/>
    <col min="14597" max="14597" width="6.28515625" style="5" bestFit="1" customWidth="1"/>
    <col min="14598" max="14598" width="8" style="5" bestFit="1" customWidth="1"/>
    <col min="14599" max="14599" width="10.140625" style="5" bestFit="1" customWidth="1"/>
    <col min="14600" max="14600" width="13.28515625" style="5" bestFit="1" customWidth="1"/>
    <col min="14601" max="14601" width="12.5703125" style="5" bestFit="1" customWidth="1"/>
    <col min="14602" max="14848" width="9.140625" style="5"/>
    <col min="14849" max="14849" width="4.5703125" style="5" bestFit="1" customWidth="1"/>
    <col min="14850" max="14850" width="26.42578125" style="5" bestFit="1" customWidth="1"/>
    <col min="14851" max="14851" width="49.140625" style="5" customWidth="1"/>
    <col min="14852" max="14852" width="11.7109375" style="5" bestFit="1" customWidth="1"/>
    <col min="14853" max="14853" width="6.28515625" style="5" bestFit="1" customWidth="1"/>
    <col min="14854" max="14854" width="8" style="5" bestFit="1" customWidth="1"/>
    <col min="14855" max="14855" width="10.140625" style="5" bestFit="1" customWidth="1"/>
    <col min="14856" max="14856" width="13.28515625" style="5" bestFit="1" customWidth="1"/>
    <col min="14857" max="14857" width="12.5703125" style="5" bestFit="1" customWidth="1"/>
    <col min="14858" max="15104" width="9.140625" style="5"/>
    <col min="15105" max="15105" width="4.5703125" style="5" bestFit="1" customWidth="1"/>
    <col min="15106" max="15106" width="26.42578125" style="5" bestFit="1" customWidth="1"/>
    <col min="15107" max="15107" width="49.140625" style="5" customWidth="1"/>
    <col min="15108" max="15108" width="11.7109375" style="5" bestFit="1" customWidth="1"/>
    <col min="15109" max="15109" width="6.28515625" style="5" bestFit="1" customWidth="1"/>
    <col min="15110" max="15110" width="8" style="5" bestFit="1" customWidth="1"/>
    <col min="15111" max="15111" width="10.140625" style="5" bestFit="1" customWidth="1"/>
    <col min="15112" max="15112" width="13.28515625" style="5" bestFit="1" customWidth="1"/>
    <col min="15113" max="15113" width="12.5703125" style="5" bestFit="1" customWidth="1"/>
    <col min="15114" max="15360" width="9.140625" style="5"/>
    <col min="15361" max="15361" width="4.5703125" style="5" bestFit="1" customWidth="1"/>
    <col min="15362" max="15362" width="26.42578125" style="5" bestFit="1" customWidth="1"/>
    <col min="15363" max="15363" width="49.140625" style="5" customWidth="1"/>
    <col min="15364" max="15364" width="11.7109375" style="5" bestFit="1" customWidth="1"/>
    <col min="15365" max="15365" width="6.28515625" style="5" bestFit="1" customWidth="1"/>
    <col min="15366" max="15366" width="8" style="5" bestFit="1" customWidth="1"/>
    <col min="15367" max="15367" width="10.140625" style="5" bestFit="1" customWidth="1"/>
    <col min="15368" max="15368" width="13.28515625" style="5" bestFit="1" customWidth="1"/>
    <col min="15369" max="15369" width="12.5703125" style="5" bestFit="1" customWidth="1"/>
    <col min="15370" max="15616" width="9.140625" style="5"/>
    <col min="15617" max="15617" width="4.5703125" style="5" bestFit="1" customWidth="1"/>
    <col min="15618" max="15618" width="26.42578125" style="5" bestFit="1" customWidth="1"/>
    <col min="15619" max="15619" width="49.140625" style="5" customWidth="1"/>
    <col min="15620" max="15620" width="11.7109375" style="5" bestFit="1" customWidth="1"/>
    <col min="15621" max="15621" width="6.28515625" style="5" bestFit="1" customWidth="1"/>
    <col min="15622" max="15622" width="8" style="5" bestFit="1" customWidth="1"/>
    <col min="15623" max="15623" width="10.140625" style="5" bestFit="1" customWidth="1"/>
    <col min="15624" max="15624" width="13.28515625" style="5" bestFit="1" customWidth="1"/>
    <col min="15625" max="15625" width="12.5703125" style="5" bestFit="1" customWidth="1"/>
    <col min="15626" max="15872" width="9.140625" style="5"/>
    <col min="15873" max="15873" width="4.5703125" style="5" bestFit="1" customWidth="1"/>
    <col min="15874" max="15874" width="26.42578125" style="5" bestFit="1" customWidth="1"/>
    <col min="15875" max="15875" width="49.140625" style="5" customWidth="1"/>
    <col min="15876" max="15876" width="11.7109375" style="5" bestFit="1" customWidth="1"/>
    <col min="15877" max="15877" width="6.28515625" style="5" bestFit="1" customWidth="1"/>
    <col min="15878" max="15878" width="8" style="5" bestFit="1" customWidth="1"/>
    <col min="15879" max="15879" width="10.140625" style="5" bestFit="1" customWidth="1"/>
    <col min="15880" max="15880" width="13.28515625" style="5" bestFit="1" customWidth="1"/>
    <col min="15881" max="15881" width="12.5703125" style="5" bestFit="1" customWidth="1"/>
    <col min="15882" max="16128" width="9.140625" style="5"/>
    <col min="16129" max="16129" width="4.5703125" style="5" bestFit="1" customWidth="1"/>
    <col min="16130" max="16130" width="26.42578125" style="5" bestFit="1" customWidth="1"/>
    <col min="16131" max="16131" width="49.140625" style="5" customWidth="1"/>
    <col min="16132" max="16132" width="11.7109375" style="5" bestFit="1" customWidth="1"/>
    <col min="16133" max="16133" width="6.28515625" style="5" bestFit="1" customWidth="1"/>
    <col min="16134" max="16134" width="8" style="5" bestFit="1" customWidth="1"/>
    <col min="16135" max="16135" width="10.140625" style="5" bestFit="1" customWidth="1"/>
    <col min="16136" max="16136" width="13.28515625" style="5" bestFit="1" customWidth="1"/>
    <col min="16137" max="16137" width="12.5703125" style="5" bestFit="1" customWidth="1"/>
    <col min="16138" max="16384" width="9.140625" style="5"/>
  </cols>
  <sheetData>
    <row r="1" spans="1:10" s="4" customFormat="1">
      <c r="A1" s="1" t="s">
        <v>0</v>
      </c>
      <c r="B1" s="2" t="s">
        <v>1</v>
      </c>
      <c r="C1" s="2" t="s">
        <v>2</v>
      </c>
      <c r="D1" s="1" t="s">
        <v>3</v>
      </c>
      <c r="E1" s="1" t="s">
        <v>4</v>
      </c>
      <c r="F1" s="1" t="s">
        <v>5</v>
      </c>
      <c r="G1" s="1" t="s">
        <v>6</v>
      </c>
      <c r="H1" s="3" t="s">
        <v>7</v>
      </c>
      <c r="I1" s="3" t="s">
        <v>8</v>
      </c>
      <c r="J1" s="1"/>
    </row>
    <row r="2" spans="1:10">
      <c r="B2" s="6"/>
    </row>
    <row r="3" spans="1:10" ht="94.5">
      <c r="B3" s="6"/>
      <c r="C3" s="7" t="s">
        <v>646</v>
      </c>
    </row>
    <row r="4" spans="1:10" ht="31.5">
      <c r="A4" s="5">
        <v>1</v>
      </c>
      <c r="B4" s="6" t="s">
        <v>469</v>
      </c>
      <c r="C4" s="7" t="s">
        <v>470</v>
      </c>
      <c r="D4" s="5">
        <v>2</v>
      </c>
      <c r="E4" s="5" t="s">
        <v>34</v>
      </c>
      <c r="F4" s="8">
        <v>0</v>
      </c>
      <c r="G4" s="8">
        <v>0</v>
      </c>
      <c r="H4" s="8">
        <v>0</v>
      </c>
      <c r="I4" s="8">
        <v>0</v>
      </c>
    </row>
    <row r="5" spans="1:10">
      <c r="A5" s="5" t="s">
        <v>12</v>
      </c>
      <c r="B5" s="6"/>
      <c r="F5" s="8"/>
      <c r="G5" s="8"/>
    </row>
    <row r="6" spans="1:10" ht="46.5" customHeight="1">
      <c r="B6" s="6"/>
      <c r="C6" s="7" t="s">
        <v>306</v>
      </c>
      <c r="F6" s="8"/>
      <c r="G6" s="8"/>
    </row>
    <row r="7" spans="1:10" ht="47.25">
      <c r="A7" s="5">
        <v>2</v>
      </c>
      <c r="B7" s="6" t="s">
        <v>471</v>
      </c>
      <c r="C7" s="7" t="s">
        <v>472</v>
      </c>
      <c r="D7" s="5">
        <v>4</v>
      </c>
      <c r="E7" s="5" t="s">
        <v>34</v>
      </c>
      <c r="F7" s="8">
        <v>0</v>
      </c>
      <c r="G7" s="8">
        <v>0</v>
      </c>
      <c r="H7" s="8">
        <v>0</v>
      </c>
      <c r="I7" s="8">
        <v>0</v>
      </c>
    </row>
    <row r="8" spans="1:10">
      <c r="A8" s="5" t="s">
        <v>12</v>
      </c>
      <c r="B8" s="6"/>
      <c r="F8" s="8"/>
      <c r="G8" s="8"/>
    </row>
    <row r="9" spans="1:10" ht="63">
      <c r="B9" s="6"/>
      <c r="C9" s="7" t="s">
        <v>270</v>
      </c>
      <c r="F9" s="8"/>
      <c r="G9" s="8"/>
    </row>
    <row r="10" spans="1:10" ht="31.5">
      <c r="A10" s="5">
        <v>3</v>
      </c>
      <c r="B10" s="6" t="s">
        <v>473</v>
      </c>
      <c r="C10" s="7" t="s">
        <v>474</v>
      </c>
      <c r="D10" s="5">
        <v>2</v>
      </c>
      <c r="E10" s="5" t="s">
        <v>34</v>
      </c>
      <c r="F10" s="8">
        <v>0</v>
      </c>
      <c r="G10" s="8">
        <v>0</v>
      </c>
      <c r="H10" s="8">
        <v>0</v>
      </c>
      <c r="I10" s="8">
        <v>0</v>
      </c>
    </row>
    <row r="11" spans="1:10">
      <c r="A11" s="5" t="s">
        <v>12</v>
      </c>
      <c r="B11" s="6"/>
      <c r="F11" s="8"/>
      <c r="G11" s="8"/>
    </row>
    <row r="12" spans="1:10" ht="31.5">
      <c r="A12" s="5">
        <v>4</v>
      </c>
      <c r="B12" s="6" t="s">
        <v>475</v>
      </c>
      <c r="C12" s="7" t="s">
        <v>476</v>
      </c>
      <c r="D12" s="5">
        <v>2</v>
      </c>
      <c r="E12" s="5" t="s">
        <v>34</v>
      </c>
      <c r="F12" s="8">
        <v>0</v>
      </c>
      <c r="G12" s="8">
        <v>0</v>
      </c>
      <c r="H12" s="8">
        <v>0</v>
      </c>
      <c r="I12" s="8">
        <v>0</v>
      </c>
    </row>
    <row r="13" spans="1:10">
      <c r="A13" s="5" t="s">
        <v>12</v>
      </c>
      <c r="B13" s="6"/>
    </row>
    <row r="14" spans="1:10" ht="31.5">
      <c r="B14" s="6"/>
      <c r="C14" s="7" t="s">
        <v>477</v>
      </c>
    </row>
    <row r="15" spans="1:10" ht="31.5">
      <c r="A15" s="5">
        <v>5</v>
      </c>
      <c r="B15" s="6" t="s">
        <v>478</v>
      </c>
      <c r="C15" s="7" t="s">
        <v>479</v>
      </c>
      <c r="D15" s="5">
        <v>2</v>
      </c>
      <c r="E15" s="5" t="s">
        <v>34</v>
      </c>
      <c r="F15" s="8">
        <v>0</v>
      </c>
      <c r="G15" s="8">
        <v>0</v>
      </c>
      <c r="H15" s="8">
        <v>0</v>
      </c>
      <c r="I15" s="8">
        <v>0</v>
      </c>
    </row>
    <row r="16" spans="1:10">
      <c r="A16" s="5" t="s">
        <v>12</v>
      </c>
      <c r="B16" s="6"/>
      <c r="F16" s="8"/>
      <c r="G16" s="8"/>
    </row>
    <row r="17" spans="1:9" ht="78.75">
      <c r="B17" s="6"/>
      <c r="C17" s="7" t="s">
        <v>647</v>
      </c>
      <c r="F17" s="8"/>
      <c r="G17" s="8"/>
    </row>
    <row r="18" spans="1:9">
      <c r="A18" s="5">
        <v>6</v>
      </c>
      <c r="B18" s="6" t="s">
        <v>48</v>
      </c>
      <c r="C18" s="7" t="s">
        <v>480</v>
      </c>
      <c r="D18" s="5">
        <v>8</v>
      </c>
      <c r="E18" s="5" t="s">
        <v>34</v>
      </c>
      <c r="F18" s="8">
        <v>0</v>
      </c>
      <c r="G18" s="8">
        <v>0</v>
      </c>
      <c r="H18" s="8">
        <v>0</v>
      </c>
      <c r="I18" s="8">
        <v>0</v>
      </c>
    </row>
    <row r="19" spans="1:9">
      <c r="A19" s="5" t="s">
        <v>12</v>
      </c>
      <c r="B19" s="6"/>
      <c r="F19" s="8"/>
      <c r="G19" s="8"/>
    </row>
    <row r="20" spans="1:9" ht="47.25">
      <c r="B20" s="6"/>
      <c r="C20" s="7" t="s">
        <v>481</v>
      </c>
      <c r="F20" s="8"/>
      <c r="G20" s="8"/>
    </row>
    <row r="21" spans="1:9" ht="47.25">
      <c r="A21" s="5">
        <v>7</v>
      </c>
      <c r="B21" s="6" t="s">
        <v>482</v>
      </c>
      <c r="C21" s="7" t="s">
        <v>483</v>
      </c>
      <c r="D21" s="5">
        <v>8</v>
      </c>
      <c r="E21" s="5" t="s">
        <v>34</v>
      </c>
      <c r="F21" s="8">
        <v>0</v>
      </c>
      <c r="G21" s="8">
        <v>0</v>
      </c>
      <c r="H21" s="8">
        <v>0</v>
      </c>
      <c r="I21" s="8">
        <v>0</v>
      </c>
    </row>
    <row r="22" spans="1:9">
      <c r="A22" s="5" t="s">
        <v>12</v>
      </c>
      <c r="B22" s="6"/>
      <c r="F22" s="8"/>
      <c r="G22" s="8"/>
    </row>
    <row r="23" spans="1:9" ht="31.5">
      <c r="B23" s="6"/>
      <c r="C23" s="7" t="s">
        <v>484</v>
      </c>
      <c r="F23" s="8"/>
      <c r="G23" s="8"/>
    </row>
    <row r="24" spans="1:9" ht="31.5">
      <c r="A24" s="5">
        <v>8</v>
      </c>
      <c r="B24" s="6" t="s">
        <v>485</v>
      </c>
      <c r="C24" s="7" t="s">
        <v>486</v>
      </c>
      <c r="D24" s="5">
        <v>16</v>
      </c>
      <c r="E24" s="5" t="s">
        <v>34</v>
      </c>
      <c r="F24" s="8">
        <v>0</v>
      </c>
      <c r="G24" s="8">
        <v>0</v>
      </c>
      <c r="H24" s="8">
        <v>0</v>
      </c>
      <c r="I24" s="8">
        <v>0</v>
      </c>
    </row>
    <row r="25" spans="1:9">
      <c r="A25" s="5" t="s">
        <v>12</v>
      </c>
      <c r="B25" s="6"/>
      <c r="F25" s="8"/>
      <c r="G25" s="8"/>
    </row>
    <row r="26" spans="1:9" ht="31.5">
      <c r="B26" s="6"/>
      <c r="C26" s="7" t="s">
        <v>487</v>
      </c>
      <c r="F26" s="8"/>
      <c r="G26" s="8"/>
    </row>
    <row r="27" spans="1:9" ht="31.5">
      <c r="A27" s="5">
        <v>9</v>
      </c>
      <c r="B27" s="6" t="s">
        <v>488</v>
      </c>
      <c r="C27" s="7" t="s">
        <v>489</v>
      </c>
      <c r="D27" s="5">
        <v>8</v>
      </c>
      <c r="E27" s="5" t="s">
        <v>34</v>
      </c>
      <c r="F27" s="8">
        <v>0</v>
      </c>
      <c r="G27" s="8">
        <v>0</v>
      </c>
      <c r="H27" s="8">
        <v>0</v>
      </c>
      <c r="I27" s="8">
        <v>0</v>
      </c>
    </row>
    <row r="28" spans="1:9">
      <c r="A28" s="5" t="s">
        <v>12</v>
      </c>
      <c r="B28" s="6"/>
      <c r="F28" s="8"/>
      <c r="G28" s="8"/>
    </row>
    <row r="29" spans="1:9" ht="110.25">
      <c r="B29" s="6"/>
      <c r="C29" s="7" t="s">
        <v>648</v>
      </c>
      <c r="F29" s="8"/>
      <c r="G29" s="8"/>
    </row>
    <row r="30" spans="1:9">
      <c r="A30" s="5">
        <v>10</v>
      </c>
      <c r="B30" s="6" t="s">
        <v>48</v>
      </c>
      <c r="D30" s="5">
        <v>1</v>
      </c>
      <c r="E30" s="5" t="s">
        <v>158</v>
      </c>
      <c r="F30" s="8">
        <v>0</v>
      </c>
      <c r="G30" s="8">
        <v>0</v>
      </c>
      <c r="H30" s="8">
        <v>0</v>
      </c>
      <c r="I30" s="8">
        <v>0</v>
      </c>
    </row>
    <row r="31" spans="1:9">
      <c r="A31" s="5" t="s">
        <v>12</v>
      </c>
      <c r="B31" s="6"/>
      <c r="F31" s="8"/>
      <c r="G31" s="8"/>
    </row>
    <row r="32" spans="1:9" ht="78.75">
      <c r="B32" s="6"/>
      <c r="C32" s="7" t="s">
        <v>649</v>
      </c>
      <c r="F32" s="8"/>
      <c r="G32" s="8"/>
    </row>
    <row r="33" spans="1:9">
      <c r="A33" s="5">
        <v>11</v>
      </c>
      <c r="B33" s="6" t="s">
        <v>48</v>
      </c>
      <c r="C33" s="7" t="s">
        <v>490</v>
      </c>
      <c r="D33" s="5">
        <v>30</v>
      </c>
      <c r="E33" s="5" t="s">
        <v>34</v>
      </c>
      <c r="F33" s="8">
        <v>0</v>
      </c>
      <c r="G33" s="8">
        <v>0</v>
      </c>
      <c r="H33" s="8">
        <v>0</v>
      </c>
      <c r="I33" s="8">
        <v>0</v>
      </c>
    </row>
    <row r="34" spans="1:9">
      <c r="A34" s="5" t="s">
        <v>12</v>
      </c>
      <c r="B34" s="6"/>
      <c r="F34" s="8"/>
      <c r="G34" s="8"/>
    </row>
    <row r="35" spans="1:9" ht="47.25">
      <c r="B35" s="6"/>
      <c r="C35" s="7" t="s">
        <v>481</v>
      </c>
      <c r="F35" s="8"/>
      <c r="G35" s="8"/>
    </row>
    <row r="36" spans="1:9" ht="47.25">
      <c r="A36" s="5">
        <v>12</v>
      </c>
      <c r="B36" s="6" t="s">
        <v>482</v>
      </c>
      <c r="C36" s="7" t="s">
        <v>483</v>
      </c>
      <c r="D36" s="5">
        <v>30</v>
      </c>
      <c r="E36" s="5" t="s">
        <v>34</v>
      </c>
      <c r="F36" s="8">
        <v>0</v>
      </c>
      <c r="G36" s="8">
        <v>0</v>
      </c>
      <c r="H36" s="8">
        <v>0</v>
      </c>
      <c r="I36" s="8">
        <v>0</v>
      </c>
    </row>
    <row r="37" spans="1:9">
      <c r="A37" s="5" t="s">
        <v>12</v>
      </c>
      <c r="B37" s="6"/>
      <c r="F37" s="8"/>
      <c r="G37" s="8"/>
    </row>
    <row r="38" spans="1:9" ht="31.5">
      <c r="B38" s="6"/>
      <c r="C38" s="7" t="s">
        <v>484</v>
      </c>
      <c r="F38" s="8"/>
      <c r="G38" s="8"/>
    </row>
    <row r="39" spans="1:9" ht="31.5">
      <c r="A39" s="5">
        <v>13</v>
      </c>
      <c r="B39" s="6" t="s">
        <v>485</v>
      </c>
      <c r="C39" s="7" t="s">
        <v>486</v>
      </c>
      <c r="D39" s="5">
        <v>60</v>
      </c>
      <c r="E39" s="5" t="s">
        <v>34</v>
      </c>
      <c r="F39" s="8">
        <v>0</v>
      </c>
      <c r="G39" s="8">
        <v>0</v>
      </c>
      <c r="H39" s="8">
        <v>0</v>
      </c>
      <c r="I39" s="8">
        <v>0</v>
      </c>
    </row>
    <row r="40" spans="1:9">
      <c r="A40" s="5" t="s">
        <v>12</v>
      </c>
      <c r="B40" s="6"/>
      <c r="F40" s="8"/>
      <c r="G40" s="8"/>
    </row>
    <row r="41" spans="1:9" ht="31.5">
      <c r="B41" s="6"/>
      <c r="C41" s="7" t="s">
        <v>487</v>
      </c>
      <c r="F41" s="8"/>
      <c r="G41" s="8"/>
    </row>
    <row r="42" spans="1:9" ht="31.5">
      <c r="A42" s="5">
        <v>14</v>
      </c>
      <c r="B42" s="6" t="s">
        <v>488</v>
      </c>
      <c r="C42" s="7" t="s">
        <v>489</v>
      </c>
      <c r="D42" s="5">
        <v>30</v>
      </c>
      <c r="E42" s="5" t="s">
        <v>34</v>
      </c>
      <c r="F42" s="8">
        <v>0</v>
      </c>
      <c r="G42" s="8">
        <v>0</v>
      </c>
      <c r="H42" s="8">
        <v>0</v>
      </c>
      <c r="I42" s="8">
        <v>0</v>
      </c>
    </row>
    <row r="43" spans="1:9">
      <c r="A43" s="5" t="s">
        <v>12</v>
      </c>
      <c r="B43" s="6"/>
      <c r="F43" s="8"/>
      <c r="G43" s="8"/>
    </row>
    <row r="44" spans="1:9" ht="63">
      <c r="B44" s="6"/>
      <c r="C44" s="7" t="s">
        <v>650</v>
      </c>
      <c r="F44" s="8"/>
      <c r="G44" s="8"/>
    </row>
    <row r="45" spans="1:9" ht="31.5">
      <c r="A45" s="5">
        <v>15</v>
      </c>
      <c r="B45" s="6" t="s">
        <v>491</v>
      </c>
      <c r="C45" s="7" t="s">
        <v>492</v>
      </c>
      <c r="D45" s="5">
        <v>2</v>
      </c>
      <c r="E45" s="5" t="s">
        <v>34</v>
      </c>
      <c r="F45" s="8">
        <v>0</v>
      </c>
      <c r="G45" s="8">
        <v>0</v>
      </c>
      <c r="H45" s="8">
        <v>0</v>
      </c>
      <c r="I45" s="8">
        <v>0</v>
      </c>
    </row>
    <row r="46" spans="1:9">
      <c r="A46" s="5" t="s">
        <v>12</v>
      </c>
      <c r="B46" s="6"/>
      <c r="F46" s="8"/>
      <c r="G46" s="8"/>
    </row>
    <row r="47" spans="1:9" ht="47.25">
      <c r="B47" s="6"/>
      <c r="C47" s="7" t="s">
        <v>481</v>
      </c>
      <c r="F47" s="8"/>
      <c r="G47" s="8"/>
    </row>
    <row r="48" spans="1:9" ht="47.25">
      <c r="A48" s="5">
        <v>16</v>
      </c>
      <c r="B48" s="6" t="s">
        <v>482</v>
      </c>
      <c r="C48" s="7" t="s">
        <v>483</v>
      </c>
      <c r="D48" s="5">
        <v>2</v>
      </c>
      <c r="E48" s="5" t="s">
        <v>34</v>
      </c>
      <c r="F48" s="8">
        <v>0</v>
      </c>
      <c r="G48" s="8">
        <v>0</v>
      </c>
      <c r="H48" s="8">
        <v>0</v>
      </c>
      <c r="I48" s="8">
        <v>0</v>
      </c>
    </row>
    <row r="49" spans="1:9">
      <c r="A49" s="5" t="s">
        <v>12</v>
      </c>
      <c r="B49" s="6"/>
      <c r="F49" s="8"/>
      <c r="G49" s="8"/>
    </row>
    <row r="50" spans="1:9" ht="31.5">
      <c r="B50" s="6"/>
      <c r="C50" s="7" t="s">
        <v>484</v>
      </c>
      <c r="F50" s="8"/>
      <c r="G50" s="8"/>
    </row>
    <row r="51" spans="1:9" ht="31.5">
      <c r="A51" s="5">
        <v>17</v>
      </c>
      <c r="B51" s="6" t="s">
        <v>485</v>
      </c>
      <c r="C51" s="7" t="s">
        <v>486</v>
      </c>
      <c r="D51" s="5">
        <v>4</v>
      </c>
      <c r="E51" s="5" t="s">
        <v>34</v>
      </c>
      <c r="F51" s="8">
        <v>0</v>
      </c>
      <c r="G51" s="8">
        <v>0</v>
      </c>
      <c r="H51" s="8">
        <v>0</v>
      </c>
      <c r="I51" s="8">
        <v>0</v>
      </c>
    </row>
    <row r="52" spans="1:9">
      <c r="A52" s="5" t="s">
        <v>12</v>
      </c>
      <c r="B52" s="6"/>
      <c r="F52" s="8"/>
      <c r="G52" s="8"/>
    </row>
    <row r="53" spans="1:9" ht="31.5">
      <c r="B53" s="6"/>
      <c r="C53" s="7" t="s">
        <v>487</v>
      </c>
      <c r="F53" s="8"/>
      <c r="G53" s="8"/>
    </row>
    <row r="54" spans="1:9" ht="31.5">
      <c r="A54" s="5">
        <v>18</v>
      </c>
      <c r="B54" s="6" t="s">
        <v>488</v>
      </c>
      <c r="C54" s="7" t="s">
        <v>489</v>
      </c>
      <c r="D54" s="5">
        <v>2</v>
      </c>
      <c r="E54" s="5" t="s">
        <v>34</v>
      </c>
      <c r="F54" s="8">
        <v>0</v>
      </c>
      <c r="G54" s="8">
        <v>0</v>
      </c>
      <c r="H54" s="8">
        <v>0</v>
      </c>
      <c r="I54" s="8">
        <v>0</v>
      </c>
    </row>
    <row r="55" spans="1:9">
      <c r="A55" s="5" t="s">
        <v>12</v>
      </c>
      <c r="B55" s="6"/>
      <c r="F55" s="8"/>
      <c r="G55" s="8"/>
    </row>
    <row r="56" spans="1:9" ht="47.25">
      <c r="B56" s="6"/>
      <c r="C56" s="7" t="s">
        <v>493</v>
      </c>
      <c r="F56" s="8"/>
      <c r="G56" s="8"/>
    </row>
    <row r="57" spans="1:9" ht="31.5">
      <c r="A57" s="5">
        <v>19</v>
      </c>
      <c r="B57" s="6" t="s">
        <v>494</v>
      </c>
      <c r="C57" s="7" t="s">
        <v>495</v>
      </c>
      <c r="D57" s="5">
        <v>2</v>
      </c>
      <c r="E57" s="5" t="s">
        <v>34</v>
      </c>
      <c r="F57" s="8">
        <v>0</v>
      </c>
      <c r="G57" s="8">
        <v>0</v>
      </c>
      <c r="H57" s="8">
        <v>0</v>
      </c>
      <c r="I57" s="8">
        <v>0</v>
      </c>
    </row>
    <row r="58" spans="1:9">
      <c r="A58" s="5" t="s">
        <v>12</v>
      </c>
      <c r="B58" s="6"/>
      <c r="F58" s="8"/>
      <c r="G58" s="8"/>
    </row>
    <row r="59" spans="1:9" ht="47.25">
      <c r="B59" s="6"/>
      <c r="C59" s="7" t="s">
        <v>481</v>
      </c>
      <c r="F59" s="8"/>
      <c r="G59" s="8"/>
    </row>
    <row r="60" spans="1:9" ht="47.25">
      <c r="A60" s="5">
        <v>20</v>
      </c>
      <c r="B60" s="6" t="s">
        <v>482</v>
      </c>
      <c r="C60" s="7" t="s">
        <v>483</v>
      </c>
      <c r="D60" s="5">
        <v>2</v>
      </c>
      <c r="E60" s="5" t="s">
        <v>34</v>
      </c>
      <c r="F60" s="8">
        <v>0</v>
      </c>
      <c r="G60" s="8">
        <v>0</v>
      </c>
      <c r="H60" s="8">
        <v>0</v>
      </c>
      <c r="I60" s="8">
        <v>0</v>
      </c>
    </row>
    <row r="61" spans="1:9">
      <c r="A61" s="5" t="s">
        <v>12</v>
      </c>
      <c r="B61" s="6"/>
      <c r="F61" s="8"/>
      <c r="G61" s="8"/>
    </row>
    <row r="62" spans="1:9" ht="31.5">
      <c r="B62" s="6"/>
      <c r="C62" s="7" t="s">
        <v>484</v>
      </c>
      <c r="F62" s="8"/>
      <c r="G62" s="8"/>
    </row>
    <row r="63" spans="1:9" ht="31.5">
      <c r="A63" s="5">
        <v>21</v>
      </c>
      <c r="B63" s="6" t="s">
        <v>485</v>
      </c>
      <c r="C63" s="7" t="s">
        <v>486</v>
      </c>
      <c r="D63" s="5">
        <v>4</v>
      </c>
      <c r="E63" s="5" t="s">
        <v>34</v>
      </c>
      <c r="F63" s="8">
        <v>0</v>
      </c>
      <c r="G63" s="8">
        <v>0</v>
      </c>
      <c r="H63" s="8">
        <v>0</v>
      </c>
      <c r="I63" s="8">
        <v>0</v>
      </c>
    </row>
    <row r="64" spans="1:9">
      <c r="A64" s="5" t="s">
        <v>12</v>
      </c>
      <c r="B64" s="6"/>
      <c r="F64" s="8"/>
      <c r="G64" s="8"/>
    </row>
    <row r="65" spans="1:9" ht="31.5">
      <c r="B65" s="6"/>
      <c r="C65" s="7" t="s">
        <v>487</v>
      </c>
      <c r="F65" s="8"/>
      <c r="G65" s="8"/>
    </row>
    <row r="66" spans="1:9" ht="31.5">
      <c r="A66" s="5">
        <v>22</v>
      </c>
      <c r="B66" s="6" t="s">
        <v>488</v>
      </c>
      <c r="C66" s="7" t="s">
        <v>489</v>
      </c>
      <c r="D66" s="5">
        <v>2</v>
      </c>
      <c r="E66" s="5" t="s">
        <v>34</v>
      </c>
      <c r="F66" s="8">
        <v>0</v>
      </c>
      <c r="G66" s="8">
        <v>0</v>
      </c>
      <c r="H66" s="8">
        <v>0</v>
      </c>
      <c r="I66" s="8">
        <v>0</v>
      </c>
    </row>
    <row r="67" spans="1:9">
      <c r="A67" s="5" t="s">
        <v>12</v>
      </c>
      <c r="B67" s="6"/>
      <c r="F67" s="8"/>
      <c r="G67" s="8"/>
    </row>
    <row r="68" spans="1:9" ht="63">
      <c r="B68" s="6"/>
      <c r="C68" s="7" t="s">
        <v>651</v>
      </c>
      <c r="F68" s="8"/>
      <c r="G68" s="8"/>
    </row>
    <row r="69" spans="1:9" ht="47.25">
      <c r="A69" s="5">
        <v>23</v>
      </c>
      <c r="B69" s="6" t="s">
        <v>48</v>
      </c>
      <c r="C69" s="7" t="s">
        <v>496</v>
      </c>
      <c r="D69" s="5">
        <v>2</v>
      </c>
      <c r="E69" s="5" t="s">
        <v>34</v>
      </c>
      <c r="F69" s="8">
        <v>0</v>
      </c>
      <c r="G69" s="8">
        <v>0</v>
      </c>
      <c r="H69" s="8">
        <v>0</v>
      </c>
      <c r="I69" s="8">
        <v>0</v>
      </c>
    </row>
    <row r="70" spans="1:9">
      <c r="A70" s="5" t="s">
        <v>12</v>
      </c>
      <c r="B70" s="6"/>
      <c r="F70" s="8"/>
      <c r="G70" s="8"/>
    </row>
    <row r="71" spans="1:9" ht="30" customHeight="1">
      <c r="B71" s="6"/>
      <c r="C71" s="7" t="s">
        <v>497</v>
      </c>
      <c r="F71" s="8"/>
      <c r="G71" s="8"/>
    </row>
    <row r="72" spans="1:9" ht="47.25">
      <c r="A72" s="5">
        <v>24</v>
      </c>
      <c r="B72" s="6" t="s">
        <v>498</v>
      </c>
      <c r="C72" s="7" t="s">
        <v>499</v>
      </c>
      <c r="D72" s="5">
        <v>2</v>
      </c>
      <c r="E72" s="5" t="s">
        <v>34</v>
      </c>
      <c r="F72" s="8">
        <v>0</v>
      </c>
      <c r="G72" s="8">
        <v>0</v>
      </c>
      <c r="H72" s="8">
        <v>0</v>
      </c>
      <c r="I72" s="8">
        <v>0</v>
      </c>
    </row>
    <row r="73" spans="1:9">
      <c r="A73" s="5" t="s">
        <v>12</v>
      </c>
      <c r="B73" s="6"/>
      <c r="F73" s="8"/>
      <c r="G73" s="8"/>
    </row>
    <row r="74" spans="1:9" ht="31.5">
      <c r="B74" s="6"/>
      <c r="C74" s="7" t="s">
        <v>484</v>
      </c>
      <c r="F74" s="8"/>
      <c r="G74" s="8"/>
    </row>
    <row r="75" spans="1:9" ht="31.5">
      <c r="A75" s="5">
        <v>25</v>
      </c>
      <c r="B75" s="6" t="s">
        <v>500</v>
      </c>
      <c r="C75" s="7" t="s">
        <v>501</v>
      </c>
      <c r="D75" s="5">
        <v>2</v>
      </c>
      <c r="E75" s="5" t="s">
        <v>34</v>
      </c>
      <c r="F75" s="8">
        <v>0</v>
      </c>
      <c r="G75" s="8">
        <v>0</v>
      </c>
      <c r="H75" s="8">
        <v>0</v>
      </c>
      <c r="I75" s="8">
        <v>0</v>
      </c>
    </row>
    <row r="76" spans="1:9">
      <c r="A76" s="5" t="s">
        <v>12</v>
      </c>
      <c r="B76" s="6"/>
      <c r="F76" s="8"/>
      <c r="G76" s="8"/>
    </row>
    <row r="77" spans="1:9" ht="31.5">
      <c r="B77" s="6"/>
      <c r="C77" s="7" t="s">
        <v>502</v>
      </c>
      <c r="F77" s="8"/>
      <c r="G77" s="8"/>
    </row>
    <row r="78" spans="1:9" ht="31.5">
      <c r="A78" s="5">
        <v>26</v>
      </c>
      <c r="B78" s="6" t="s">
        <v>503</v>
      </c>
      <c r="C78" s="7" t="s">
        <v>504</v>
      </c>
      <c r="D78" s="5">
        <v>2</v>
      </c>
      <c r="E78" s="5" t="s">
        <v>34</v>
      </c>
      <c r="F78" s="8">
        <v>0</v>
      </c>
      <c r="G78" s="8">
        <v>0</v>
      </c>
      <c r="H78" s="8">
        <v>0</v>
      </c>
      <c r="I78" s="8">
        <v>0</v>
      </c>
    </row>
    <row r="79" spans="1:9">
      <c r="A79" s="5" t="s">
        <v>12</v>
      </c>
      <c r="B79" s="6"/>
      <c r="F79" s="8"/>
      <c r="G79" s="8"/>
    </row>
    <row r="80" spans="1:9" ht="31.5">
      <c r="B80" s="6"/>
      <c r="C80" s="7" t="s">
        <v>477</v>
      </c>
      <c r="F80" s="8"/>
      <c r="G80" s="8"/>
    </row>
    <row r="81" spans="1:9" ht="47.25">
      <c r="A81" s="5">
        <v>27</v>
      </c>
      <c r="B81" s="6" t="s">
        <v>505</v>
      </c>
      <c r="C81" s="7" t="s">
        <v>506</v>
      </c>
      <c r="D81" s="5">
        <v>2</v>
      </c>
      <c r="E81" s="5" t="s">
        <v>34</v>
      </c>
      <c r="F81" s="8">
        <v>0</v>
      </c>
      <c r="G81" s="8">
        <v>0</v>
      </c>
      <c r="H81" s="8">
        <v>0</v>
      </c>
      <c r="I81" s="8">
        <v>0</v>
      </c>
    </row>
    <row r="82" spans="1:9">
      <c r="A82" s="5" t="s">
        <v>12</v>
      </c>
      <c r="B82" s="6"/>
      <c r="F82" s="8"/>
      <c r="G82" s="8"/>
    </row>
    <row r="83" spans="1:9" ht="78.75">
      <c r="B83" s="6"/>
      <c r="C83" s="7" t="s">
        <v>507</v>
      </c>
      <c r="F83" s="8"/>
      <c r="G83" s="8"/>
    </row>
    <row r="84" spans="1:9">
      <c r="A84" s="5">
        <v>28</v>
      </c>
      <c r="B84" s="6" t="s">
        <v>48</v>
      </c>
      <c r="D84" s="5">
        <v>1</v>
      </c>
      <c r="E84" s="5" t="s">
        <v>158</v>
      </c>
      <c r="F84" s="8">
        <v>0</v>
      </c>
      <c r="G84" s="8">
        <v>0</v>
      </c>
      <c r="H84" s="8">
        <v>0</v>
      </c>
      <c r="I84" s="8">
        <v>0</v>
      </c>
    </row>
    <row r="85" spans="1:9">
      <c r="A85" s="5" t="s">
        <v>12</v>
      </c>
      <c r="B85" s="6"/>
      <c r="F85" s="8"/>
      <c r="G85" s="8"/>
    </row>
    <row r="86" spans="1:9" ht="78.75">
      <c r="B86" s="6"/>
      <c r="C86" s="7" t="s">
        <v>652</v>
      </c>
      <c r="F86" s="8"/>
      <c r="G86" s="8"/>
    </row>
    <row r="87" spans="1:9" ht="48.75" customHeight="1">
      <c r="A87" s="5">
        <v>29</v>
      </c>
      <c r="B87" s="6" t="s">
        <v>508</v>
      </c>
      <c r="C87" s="7" t="s">
        <v>509</v>
      </c>
      <c r="D87" s="5">
        <v>2</v>
      </c>
      <c r="E87" s="5" t="s">
        <v>34</v>
      </c>
      <c r="F87" s="8">
        <v>0</v>
      </c>
      <c r="G87" s="8">
        <v>0</v>
      </c>
      <c r="H87" s="8">
        <v>0</v>
      </c>
      <c r="I87" s="8">
        <v>0</v>
      </c>
    </row>
    <row r="88" spans="1:9">
      <c r="A88" s="5" t="s">
        <v>12</v>
      </c>
      <c r="B88" s="6"/>
      <c r="F88" s="8"/>
      <c r="G88" s="8"/>
    </row>
    <row r="89" spans="1:9" ht="32.25" customHeight="1">
      <c r="B89" s="6"/>
      <c r="C89" s="7" t="s">
        <v>497</v>
      </c>
      <c r="F89" s="8"/>
      <c r="G89" s="8"/>
    </row>
    <row r="90" spans="1:9" ht="47.25">
      <c r="A90" s="5">
        <v>30</v>
      </c>
      <c r="B90" s="6" t="s">
        <v>498</v>
      </c>
      <c r="C90" s="7" t="s">
        <v>499</v>
      </c>
      <c r="D90" s="5">
        <v>2</v>
      </c>
      <c r="E90" s="5" t="s">
        <v>34</v>
      </c>
      <c r="F90" s="8">
        <v>0</v>
      </c>
      <c r="G90" s="8">
        <v>0</v>
      </c>
      <c r="H90" s="8">
        <v>0</v>
      </c>
      <c r="I90" s="8">
        <v>0</v>
      </c>
    </row>
    <row r="91" spans="1:9">
      <c r="A91" s="5" t="s">
        <v>12</v>
      </c>
      <c r="B91" s="6"/>
      <c r="F91" s="8"/>
      <c r="G91" s="8"/>
    </row>
    <row r="92" spans="1:9" ht="31.5">
      <c r="B92" s="6"/>
      <c r="C92" s="7" t="s">
        <v>484</v>
      </c>
      <c r="F92" s="8"/>
      <c r="G92" s="8"/>
    </row>
    <row r="93" spans="1:9" ht="31.5">
      <c r="A93" s="5">
        <v>31</v>
      </c>
      <c r="B93" s="6" t="s">
        <v>500</v>
      </c>
      <c r="C93" s="7" t="s">
        <v>501</v>
      </c>
      <c r="D93" s="5">
        <v>2</v>
      </c>
      <c r="E93" s="5" t="s">
        <v>34</v>
      </c>
      <c r="F93" s="8">
        <v>0</v>
      </c>
      <c r="G93" s="8">
        <v>0</v>
      </c>
      <c r="H93" s="8">
        <v>0</v>
      </c>
      <c r="I93" s="8">
        <v>0</v>
      </c>
    </row>
    <row r="94" spans="1:9">
      <c r="A94" s="5" t="s">
        <v>12</v>
      </c>
      <c r="B94" s="6"/>
      <c r="F94" s="8"/>
      <c r="G94" s="8"/>
    </row>
    <row r="95" spans="1:9" ht="31.5">
      <c r="B95" s="6"/>
      <c r="C95" s="7" t="s">
        <v>502</v>
      </c>
      <c r="F95" s="8"/>
      <c r="G95" s="8"/>
    </row>
    <row r="96" spans="1:9" ht="31.5">
      <c r="A96" s="5">
        <v>32</v>
      </c>
      <c r="B96" s="6" t="s">
        <v>503</v>
      </c>
      <c r="C96" s="7" t="s">
        <v>504</v>
      </c>
      <c r="D96" s="5">
        <v>2</v>
      </c>
      <c r="E96" s="5" t="s">
        <v>34</v>
      </c>
      <c r="F96" s="8">
        <v>0</v>
      </c>
      <c r="G96" s="8">
        <v>0</v>
      </c>
      <c r="H96" s="8">
        <v>0</v>
      </c>
      <c r="I96" s="8">
        <v>0</v>
      </c>
    </row>
    <row r="97" spans="1:9">
      <c r="A97" s="5" t="s">
        <v>12</v>
      </c>
      <c r="B97" s="6"/>
      <c r="F97" s="8"/>
      <c r="G97" s="8"/>
    </row>
    <row r="98" spans="1:9" ht="78.75">
      <c r="B98" s="6"/>
      <c r="C98" s="7" t="s">
        <v>507</v>
      </c>
      <c r="F98" s="8"/>
      <c r="G98" s="8"/>
    </row>
    <row r="99" spans="1:9">
      <c r="A99" s="5">
        <v>33</v>
      </c>
      <c r="B99" s="6" t="s">
        <v>48</v>
      </c>
      <c r="D99" s="5">
        <v>1</v>
      </c>
      <c r="E99" s="5" t="s">
        <v>158</v>
      </c>
      <c r="F99" s="8">
        <v>0</v>
      </c>
      <c r="G99" s="8">
        <v>0</v>
      </c>
      <c r="H99" s="8">
        <v>0</v>
      </c>
      <c r="I99" s="8">
        <v>0</v>
      </c>
    </row>
    <row r="100" spans="1:9">
      <c r="A100" s="5" t="s">
        <v>12</v>
      </c>
      <c r="B100" s="6"/>
      <c r="F100" s="8"/>
      <c r="G100" s="8"/>
    </row>
    <row r="101" spans="1:9" ht="63">
      <c r="B101" s="6"/>
      <c r="C101" s="7" t="s">
        <v>653</v>
      </c>
      <c r="F101" s="8"/>
      <c r="G101" s="8"/>
    </row>
    <row r="102" spans="1:9" ht="31.5" customHeight="1">
      <c r="A102" s="5">
        <v>34</v>
      </c>
      <c r="B102" s="6" t="s">
        <v>48</v>
      </c>
      <c r="C102" s="7" t="s">
        <v>510</v>
      </c>
      <c r="D102" s="5">
        <v>31</v>
      </c>
      <c r="E102" s="5" t="s">
        <v>34</v>
      </c>
      <c r="F102" s="8">
        <v>0</v>
      </c>
      <c r="G102" s="8">
        <v>0</v>
      </c>
      <c r="H102" s="8">
        <v>0</v>
      </c>
      <c r="I102" s="8">
        <v>0</v>
      </c>
    </row>
    <row r="103" spans="1:9">
      <c r="A103" s="5" t="s">
        <v>12</v>
      </c>
      <c r="B103" s="6"/>
      <c r="F103" s="8"/>
      <c r="G103" s="8"/>
    </row>
    <row r="104" spans="1:9" ht="31.5">
      <c r="B104" s="6"/>
      <c r="C104" s="7" t="s">
        <v>511</v>
      </c>
      <c r="F104" s="8"/>
      <c r="G104" s="8"/>
    </row>
    <row r="105" spans="1:9">
      <c r="A105" s="5">
        <v>35</v>
      </c>
      <c r="B105" s="6" t="s">
        <v>48</v>
      </c>
      <c r="C105" s="7" t="s">
        <v>512</v>
      </c>
      <c r="D105" s="5">
        <v>31</v>
      </c>
      <c r="E105" s="5" t="s">
        <v>34</v>
      </c>
      <c r="F105" s="8">
        <v>0</v>
      </c>
      <c r="G105" s="8">
        <v>0</v>
      </c>
      <c r="H105" s="8">
        <v>0</v>
      </c>
      <c r="I105" s="8">
        <v>0</v>
      </c>
    </row>
    <row r="106" spans="1:9">
      <c r="A106" s="5" t="s">
        <v>12</v>
      </c>
      <c r="B106" s="6"/>
      <c r="F106" s="8"/>
      <c r="G106" s="8"/>
    </row>
    <row r="107" spans="1:9" ht="31.5">
      <c r="B107" s="6"/>
      <c r="C107" s="7" t="s">
        <v>513</v>
      </c>
      <c r="F107" s="8"/>
      <c r="G107" s="8"/>
    </row>
    <row r="108" spans="1:9" ht="47.25">
      <c r="A108" s="5">
        <v>36</v>
      </c>
      <c r="B108" s="6" t="s">
        <v>514</v>
      </c>
      <c r="C108" s="7" t="s">
        <v>515</v>
      </c>
      <c r="D108" s="5">
        <v>31</v>
      </c>
      <c r="E108" s="5" t="s">
        <v>34</v>
      </c>
      <c r="F108" s="8">
        <v>0</v>
      </c>
      <c r="G108" s="8">
        <v>0</v>
      </c>
      <c r="H108" s="8">
        <v>0</v>
      </c>
      <c r="I108" s="8">
        <v>0</v>
      </c>
    </row>
    <row r="109" spans="1:9">
      <c r="A109" s="5" t="s">
        <v>12</v>
      </c>
      <c r="B109" s="6"/>
      <c r="F109" s="8"/>
      <c r="G109" s="8"/>
    </row>
    <row r="110" spans="1:9" ht="31.5">
      <c r="B110" s="6"/>
      <c r="C110" s="7" t="s">
        <v>516</v>
      </c>
      <c r="F110" s="8"/>
      <c r="G110" s="8"/>
    </row>
    <row r="111" spans="1:9" ht="47.25">
      <c r="A111" s="5">
        <v>37</v>
      </c>
      <c r="B111" s="6" t="s">
        <v>517</v>
      </c>
      <c r="C111" s="7" t="s">
        <v>518</v>
      </c>
      <c r="D111" s="5">
        <v>31</v>
      </c>
      <c r="E111" s="5" t="s">
        <v>34</v>
      </c>
      <c r="F111" s="8">
        <v>0</v>
      </c>
      <c r="G111" s="8">
        <v>0</v>
      </c>
      <c r="H111" s="8">
        <v>0</v>
      </c>
      <c r="I111" s="8">
        <v>0</v>
      </c>
    </row>
    <row r="112" spans="1:9">
      <c r="A112" s="5" t="s">
        <v>12</v>
      </c>
      <c r="B112" s="6"/>
      <c r="F112" s="8"/>
      <c r="G112" s="8"/>
    </row>
    <row r="113" spans="1:9" ht="63">
      <c r="B113" s="6"/>
      <c r="C113" s="7" t="s">
        <v>654</v>
      </c>
      <c r="F113" s="8"/>
      <c r="G113" s="8"/>
    </row>
    <row r="114" spans="1:9" ht="31.5">
      <c r="A114" s="5">
        <v>38</v>
      </c>
      <c r="B114" s="6" t="s">
        <v>48</v>
      </c>
      <c r="C114" s="7" t="s">
        <v>519</v>
      </c>
      <c r="D114" s="5">
        <v>18</v>
      </c>
      <c r="E114" s="5" t="s">
        <v>34</v>
      </c>
      <c r="F114" s="8">
        <v>0</v>
      </c>
      <c r="G114" s="8">
        <v>0</v>
      </c>
      <c r="H114" s="8">
        <v>0</v>
      </c>
      <c r="I114" s="8">
        <v>0</v>
      </c>
    </row>
    <row r="115" spans="1:9">
      <c r="A115" s="5" t="s">
        <v>12</v>
      </c>
      <c r="B115" s="6"/>
      <c r="F115" s="8"/>
      <c r="G115" s="8"/>
    </row>
    <row r="116" spans="1:9">
      <c r="B116" s="6"/>
      <c r="C116" s="7" t="s">
        <v>520</v>
      </c>
      <c r="F116" s="8"/>
      <c r="G116" s="8"/>
    </row>
    <row r="117" spans="1:9" ht="31.5">
      <c r="A117" s="5">
        <v>39</v>
      </c>
      <c r="B117" s="6" t="s">
        <v>521</v>
      </c>
      <c r="C117" s="7" t="s">
        <v>522</v>
      </c>
      <c r="D117" s="5">
        <v>18</v>
      </c>
      <c r="E117" s="5" t="s">
        <v>34</v>
      </c>
      <c r="F117" s="8">
        <v>0</v>
      </c>
      <c r="G117" s="8">
        <v>0</v>
      </c>
      <c r="H117" s="8">
        <v>0</v>
      </c>
      <c r="I117" s="8">
        <v>0</v>
      </c>
    </row>
    <row r="118" spans="1:9">
      <c r="A118" s="5" t="s">
        <v>12</v>
      </c>
      <c r="B118" s="6"/>
      <c r="F118" s="8"/>
      <c r="G118" s="8"/>
    </row>
    <row r="119" spans="1:9" ht="31.5">
      <c r="B119" s="6"/>
      <c r="C119" s="7" t="s">
        <v>523</v>
      </c>
      <c r="F119" s="8"/>
      <c r="G119" s="8"/>
    </row>
    <row r="120" spans="1:9">
      <c r="A120" s="5">
        <v>40</v>
      </c>
      <c r="B120" s="6" t="s">
        <v>48</v>
      </c>
      <c r="C120" s="7" t="s">
        <v>524</v>
      </c>
      <c r="D120" s="5">
        <v>18</v>
      </c>
      <c r="E120" s="5" t="s">
        <v>34</v>
      </c>
      <c r="F120" s="8">
        <v>0</v>
      </c>
      <c r="G120" s="8">
        <v>0</v>
      </c>
      <c r="H120" s="8">
        <v>0</v>
      </c>
      <c r="I120" s="8">
        <v>0</v>
      </c>
    </row>
    <row r="121" spans="1:9">
      <c r="A121" s="5" t="s">
        <v>12</v>
      </c>
      <c r="B121" s="6"/>
      <c r="F121" s="8"/>
      <c r="G121" s="8"/>
    </row>
    <row r="122" spans="1:9" ht="47.25">
      <c r="B122" s="6"/>
      <c r="C122" s="7" t="s">
        <v>655</v>
      </c>
      <c r="F122" s="8"/>
      <c r="G122" s="8"/>
    </row>
    <row r="123" spans="1:9" ht="47.25">
      <c r="A123" s="5">
        <v>41</v>
      </c>
      <c r="B123" s="6" t="s">
        <v>525</v>
      </c>
      <c r="C123" s="7" t="s">
        <v>526</v>
      </c>
      <c r="D123" s="5">
        <v>1</v>
      </c>
      <c r="E123" s="5" t="s">
        <v>34</v>
      </c>
      <c r="F123" s="8">
        <v>0</v>
      </c>
      <c r="G123" s="8">
        <v>0</v>
      </c>
      <c r="H123" s="8">
        <v>0</v>
      </c>
      <c r="I123" s="8">
        <v>0</v>
      </c>
    </row>
    <row r="124" spans="1:9">
      <c r="A124" s="5" t="s">
        <v>12</v>
      </c>
      <c r="B124" s="6"/>
      <c r="F124" s="8"/>
      <c r="G124" s="8"/>
    </row>
    <row r="125" spans="1:9" ht="63">
      <c r="B125" s="6"/>
      <c r="C125" s="7" t="s">
        <v>270</v>
      </c>
      <c r="F125" s="8"/>
      <c r="G125" s="8"/>
    </row>
    <row r="126" spans="1:9" ht="31.5">
      <c r="A126" s="5">
        <v>42</v>
      </c>
      <c r="B126" s="6" t="s">
        <v>473</v>
      </c>
      <c r="C126" s="7" t="s">
        <v>474</v>
      </c>
      <c r="D126" s="5">
        <v>1</v>
      </c>
      <c r="E126" s="5" t="s">
        <v>34</v>
      </c>
      <c r="F126" s="8">
        <v>0</v>
      </c>
      <c r="G126" s="8">
        <v>0</v>
      </c>
      <c r="H126" s="8">
        <v>0</v>
      </c>
      <c r="I126" s="8">
        <v>0</v>
      </c>
    </row>
    <row r="127" spans="1:9">
      <c r="A127" s="5" t="s">
        <v>12</v>
      </c>
      <c r="B127" s="6"/>
      <c r="F127" s="8"/>
      <c r="G127" s="8"/>
    </row>
    <row r="128" spans="1:9" ht="31.5">
      <c r="A128" s="5">
        <v>43</v>
      </c>
      <c r="B128" s="6" t="s">
        <v>475</v>
      </c>
      <c r="C128" s="7" t="s">
        <v>476</v>
      </c>
      <c r="D128" s="5">
        <v>1</v>
      </c>
      <c r="E128" s="5" t="s">
        <v>34</v>
      </c>
      <c r="F128" s="8">
        <v>0</v>
      </c>
      <c r="G128" s="8">
        <v>0</v>
      </c>
      <c r="H128" s="8">
        <v>0</v>
      </c>
      <c r="I128" s="8">
        <v>0</v>
      </c>
    </row>
    <row r="129" spans="1:9">
      <c r="A129" s="5" t="s">
        <v>12</v>
      </c>
      <c r="B129" s="6"/>
      <c r="F129" s="8"/>
      <c r="G129" s="8"/>
    </row>
    <row r="130" spans="1:9" ht="31.5">
      <c r="B130" s="6"/>
      <c r="C130" s="7" t="s">
        <v>527</v>
      </c>
      <c r="F130" s="8"/>
      <c r="G130" s="8"/>
    </row>
    <row r="131" spans="1:9" ht="78" customHeight="1">
      <c r="A131" s="5">
        <v>44</v>
      </c>
      <c r="B131" s="6" t="s">
        <v>528</v>
      </c>
      <c r="C131" s="7" t="s">
        <v>529</v>
      </c>
      <c r="D131" s="5">
        <v>1</v>
      </c>
      <c r="E131" s="5" t="s">
        <v>34</v>
      </c>
      <c r="F131" s="8">
        <v>0</v>
      </c>
      <c r="G131" s="8">
        <v>0</v>
      </c>
      <c r="H131" s="8">
        <v>0</v>
      </c>
      <c r="I131" s="8">
        <v>0</v>
      </c>
    </row>
    <row r="132" spans="1:9">
      <c r="A132" s="5" t="s">
        <v>12</v>
      </c>
      <c r="B132" s="6"/>
      <c r="F132" s="8"/>
      <c r="G132" s="8"/>
    </row>
    <row r="133" spans="1:9" ht="110.25">
      <c r="B133" s="6"/>
      <c r="C133" s="7" t="s">
        <v>656</v>
      </c>
      <c r="F133" s="8"/>
      <c r="G133" s="8"/>
    </row>
    <row r="134" spans="1:9">
      <c r="A134" s="5">
        <v>45</v>
      </c>
      <c r="B134" s="6" t="s">
        <v>48</v>
      </c>
      <c r="C134" s="7" t="s">
        <v>530</v>
      </c>
      <c r="D134" s="5">
        <v>1</v>
      </c>
      <c r="E134" s="5" t="s">
        <v>34</v>
      </c>
      <c r="F134" s="8">
        <v>0</v>
      </c>
      <c r="G134" s="8">
        <v>0</v>
      </c>
      <c r="H134" s="8">
        <v>0</v>
      </c>
      <c r="I134" s="8">
        <v>0</v>
      </c>
    </row>
    <row r="135" spans="1:9">
      <c r="A135" s="5" t="s">
        <v>12</v>
      </c>
      <c r="B135" s="6"/>
      <c r="F135" s="8"/>
      <c r="G135" s="8"/>
    </row>
    <row r="136" spans="1:9" ht="31.5">
      <c r="B136" s="6"/>
      <c r="C136" s="7" t="s">
        <v>531</v>
      </c>
      <c r="F136" s="8"/>
      <c r="G136" s="8"/>
    </row>
    <row r="137" spans="1:9" ht="31.5">
      <c r="A137" s="5">
        <v>46</v>
      </c>
      <c r="B137" s="6" t="s">
        <v>48</v>
      </c>
      <c r="C137" s="7" t="s">
        <v>532</v>
      </c>
      <c r="D137" s="5">
        <v>1</v>
      </c>
      <c r="E137" s="5" t="s">
        <v>34</v>
      </c>
      <c r="F137" s="8">
        <v>0</v>
      </c>
      <c r="G137" s="8">
        <v>0</v>
      </c>
      <c r="H137" s="8">
        <v>0</v>
      </c>
      <c r="I137" s="8">
        <v>0</v>
      </c>
    </row>
    <row r="138" spans="1:9">
      <c r="A138" s="5" t="s">
        <v>12</v>
      </c>
      <c r="B138" s="6"/>
      <c r="F138" s="8"/>
      <c r="G138" s="8"/>
    </row>
    <row r="139" spans="1:9" ht="47.25">
      <c r="B139" s="6"/>
      <c r="C139" s="7" t="s">
        <v>533</v>
      </c>
      <c r="F139" s="8"/>
      <c r="G139" s="8"/>
    </row>
    <row r="140" spans="1:9" ht="63">
      <c r="A140" s="5">
        <v>47</v>
      </c>
      <c r="B140" s="6" t="s">
        <v>534</v>
      </c>
      <c r="C140" s="7" t="s">
        <v>535</v>
      </c>
      <c r="D140" s="5">
        <v>4</v>
      </c>
      <c r="E140" s="5" t="s">
        <v>34</v>
      </c>
      <c r="F140" s="8">
        <v>0</v>
      </c>
      <c r="G140" s="8">
        <v>0</v>
      </c>
      <c r="H140" s="8">
        <v>0</v>
      </c>
      <c r="I140" s="8">
        <v>0</v>
      </c>
    </row>
    <row r="141" spans="1:9">
      <c r="A141" s="5" t="s">
        <v>12</v>
      </c>
      <c r="B141" s="6"/>
      <c r="F141" s="8"/>
      <c r="G141" s="8"/>
    </row>
    <row r="142" spans="1:9" ht="31.5">
      <c r="B142" s="6"/>
      <c r="C142" s="7" t="s">
        <v>50</v>
      </c>
      <c r="F142" s="8"/>
      <c r="G142" s="8"/>
    </row>
    <row r="143" spans="1:9" ht="31.5">
      <c r="A143" s="5">
        <v>48</v>
      </c>
      <c r="B143" s="6" t="s">
        <v>536</v>
      </c>
      <c r="C143" s="7" t="s">
        <v>537</v>
      </c>
      <c r="D143" s="5">
        <v>4</v>
      </c>
      <c r="E143" s="5" t="s">
        <v>34</v>
      </c>
      <c r="F143" s="8">
        <v>0</v>
      </c>
      <c r="G143" s="8">
        <v>0</v>
      </c>
      <c r="H143" s="8">
        <v>0</v>
      </c>
      <c r="I143" s="8">
        <v>0</v>
      </c>
    </row>
    <row r="144" spans="1:9">
      <c r="A144" s="5" t="s">
        <v>12</v>
      </c>
      <c r="B144" s="6"/>
      <c r="F144" s="8"/>
      <c r="G144" s="8"/>
    </row>
    <row r="145" spans="1:9" ht="47.25">
      <c r="B145" s="6"/>
      <c r="C145" s="7" t="s">
        <v>538</v>
      </c>
      <c r="F145" s="8"/>
      <c r="G145" s="8"/>
    </row>
    <row r="146" spans="1:9" ht="31.5">
      <c r="A146" s="5">
        <v>49</v>
      </c>
      <c r="B146" s="6" t="s">
        <v>539</v>
      </c>
      <c r="C146" s="7" t="s">
        <v>540</v>
      </c>
      <c r="D146" s="5">
        <v>1</v>
      </c>
      <c r="E146" s="5" t="s">
        <v>34</v>
      </c>
      <c r="F146" s="8">
        <v>0</v>
      </c>
      <c r="G146" s="8">
        <v>0</v>
      </c>
      <c r="H146" s="8">
        <v>0</v>
      </c>
      <c r="I146" s="8">
        <v>0</v>
      </c>
    </row>
    <row r="147" spans="1:9">
      <c r="A147" s="5" t="s">
        <v>12</v>
      </c>
      <c r="B147" s="6"/>
      <c r="F147" s="8"/>
      <c r="G147" s="8"/>
    </row>
    <row r="148" spans="1:9" ht="47.25">
      <c r="B148" s="6"/>
      <c r="C148" s="7" t="s">
        <v>541</v>
      </c>
      <c r="F148" s="8"/>
      <c r="G148" s="8"/>
    </row>
    <row r="149" spans="1:9" ht="47.25">
      <c r="A149" s="5">
        <v>50</v>
      </c>
      <c r="B149" s="6" t="s">
        <v>542</v>
      </c>
      <c r="C149" s="7" t="s">
        <v>543</v>
      </c>
      <c r="D149" s="5">
        <v>1</v>
      </c>
      <c r="E149" s="5" t="s">
        <v>34</v>
      </c>
      <c r="F149" s="8">
        <v>0</v>
      </c>
      <c r="G149" s="8">
        <v>0</v>
      </c>
      <c r="H149" s="8">
        <v>0</v>
      </c>
      <c r="I149" s="8">
        <v>0</v>
      </c>
    </row>
    <row r="150" spans="1:9">
      <c r="A150" s="5" t="s">
        <v>12</v>
      </c>
      <c r="B150" s="6"/>
      <c r="F150" s="8"/>
      <c r="G150" s="8"/>
    </row>
    <row r="151" spans="1:9" ht="47.25">
      <c r="B151" s="6"/>
      <c r="C151" s="7" t="s">
        <v>544</v>
      </c>
      <c r="F151" s="8"/>
      <c r="G151" s="8"/>
    </row>
    <row r="152" spans="1:9" ht="47.25">
      <c r="A152" s="5">
        <v>51</v>
      </c>
      <c r="B152" s="6" t="s">
        <v>545</v>
      </c>
      <c r="C152" s="7" t="s">
        <v>546</v>
      </c>
      <c r="D152" s="5">
        <v>1</v>
      </c>
      <c r="E152" s="5" t="s">
        <v>34</v>
      </c>
      <c r="F152" s="8">
        <v>0</v>
      </c>
      <c r="G152" s="8">
        <v>0</v>
      </c>
      <c r="H152" s="8">
        <v>0</v>
      </c>
      <c r="I152" s="8">
        <v>0</v>
      </c>
    </row>
    <row r="153" spans="1:9">
      <c r="A153" s="5" t="s">
        <v>12</v>
      </c>
      <c r="B153" s="6"/>
      <c r="F153" s="8"/>
      <c r="G153" s="8"/>
    </row>
    <row r="154" spans="1:9" ht="110.25">
      <c r="B154" s="6"/>
      <c r="C154" s="7" t="s">
        <v>547</v>
      </c>
      <c r="F154" s="8"/>
      <c r="G154" s="8"/>
    </row>
    <row r="155" spans="1:9">
      <c r="A155" s="5">
        <v>52</v>
      </c>
      <c r="B155" s="6" t="s">
        <v>48</v>
      </c>
      <c r="C155" s="7" t="s">
        <v>548</v>
      </c>
      <c r="D155" s="5">
        <v>2</v>
      </c>
      <c r="E155" s="5" t="s">
        <v>34</v>
      </c>
      <c r="F155" s="8">
        <v>0</v>
      </c>
      <c r="G155" s="8">
        <v>0</v>
      </c>
      <c r="H155" s="8">
        <v>0</v>
      </c>
      <c r="I155" s="8">
        <v>0</v>
      </c>
    </row>
    <row r="156" spans="1:9">
      <c r="A156" s="5" t="s">
        <v>12</v>
      </c>
      <c r="B156" s="6"/>
      <c r="F156" s="8"/>
      <c r="G156" s="8"/>
    </row>
    <row r="157" spans="1:9" ht="110.25">
      <c r="B157" s="6"/>
      <c r="C157" s="7" t="s">
        <v>549</v>
      </c>
      <c r="F157" s="8"/>
      <c r="G157" s="8"/>
    </row>
    <row r="158" spans="1:9">
      <c r="A158" s="5">
        <v>53</v>
      </c>
      <c r="B158" s="6" t="s">
        <v>48</v>
      </c>
      <c r="C158" s="7" t="s">
        <v>550</v>
      </c>
      <c r="D158" s="5">
        <v>1</v>
      </c>
      <c r="E158" s="5" t="s">
        <v>34</v>
      </c>
      <c r="F158" s="8">
        <v>0</v>
      </c>
      <c r="G158" s="8">
        <v>0</v>
      </c>
      <c r="H158" s="8">
        <v>0</v>
      </c>
      <c r="I158" s="8">
        <v>0</v>
      </c>
    </row>
    <row r="159" spans="1:9">
      <c r="A159" s="5" t="s">
        <v>12</v>
      </c>
      <c r="B159" s="6"/>
      <c r="F159" s="8"/>
      <c r="G159" s="8"/>
    </row>
    <row r="160" spans="1:9" ht="47.25">
      <c r="B160" s="6"/>
      <c r="C160" s="7" t="s">
        <v>551</v>
      </c>
      <c r="F160" s="8"/>
      <c r="G160" s="8"/>
    </row>
    <row r="161" spans="1:9" ht="31.5">
      <c r="A161" s="5">
        <v>54</v>
      </c>
      <c r="B161" s="6" t="s">
        <v>552</v>
      </c>
      <c r="C161" s="7" t="s">
        <v>553</v>
      </c>
      <c r="D161" s="5">
        <v>3</v>
      </c>
      <c r="E161" s="5" t="s">
        <v>34</v>
      </c>
      <c r="F161" s="8">
        <v>0</v>
      </c>
      <c r="G161" s="8">
        <v>0</v>
      </c>
      <c r="H161" s="8">
        <v>0</v>
      </c>
      <c r="I161" s="8">
        <v>0</v>
      </c>
    </row>
    <row r="162" spans="1:9">
      <c r="A162" s="5" t="s">
        <v>12</v>
      </c>
      <c r="B162" s="6"/>
      <c r="F162" s="8"/>
      <c r="G162" s="8"/>
    </row>
    <row r="163" spans="1:9" ht="47.25">
      <c r="B163" s="6"/>
      <c r="C163" s="7" t="s">
        <v>554</v>
      </c>
      <c r="F163" s="8"/>
      <c r="G163" s="8"/>
    </row>
    <row r="164" spans="1:9" ht="47.25">
      <c r="A164" s="5">
        <v>55</v>
      </c>
      <c r="B164" s="6" t="s">
        <v>555</v>
      </c>
      <c r="C164" s="7" t="s">
        <v>556</v>
      </c>
      <c r="D164" s="5">
        <v>1</v>
      </c>
      <c r="E164" s="5" t="s">
        <v>34</v>
      </c>
      <c r="F164" s="8">
        <v>0</v>
      </c>
      <c r="G164" s="8">
        <v>0</v>
      </c>
      <c r="H164" s="8">
        <v>0</v>
      </c>
      <c r="I164" s="8">
        <v>0</v>
      </c>
    </row>
    <row r="165" spans="1:9">
      <c r="A165" s="5" t="s">
        <v>12</v>
      </c>
      <c r="B165" s="6"/>
      <c r="F165" s="8"/>
      <c r="G165" s="8"/>
    </row>
    <row r="166" spans="1:9" ht="47.25">
      <c r="A166" s="5">
        <v>56</v>
      </c>
      <c r="B166" s="6" t="s">
        <v>557</v>
      </c>
      <c r="C166" s="7" t="s">
        <v>558</v>
      </c>
      <c r="D166" s="5">
        <v>1</v>
      </c>
      <c r="E166" s="5" t="s">
        <v>34</v>
      </c>
      <c r="F166" s="8">
        <v>0</v>
      </c>
      <c r="G166" s="8">
        <v>0</v>
      </c>
      <c r="H166" s="8">
        <v>0</v>
      </c>
      <c r="I166" s="8">
        <v>0</v>
      </c>
    </row>
    <row r="167" spans="1:9">
      <c r="A167" s="5" t="s">
        <v>12</v>
      </c>
      <c r="B167" s="6"/>
      <c r="F167" s="8"/>
      <c r="G167" s="8"/>
    </row>
    <row r="168" spans="1:9" ht="49.5" customHeight="1">
      <c r="B168" s="6"/>
      <c r="C168" s="7" t="s">
        <v>559</v>
      </c>
      <c r="F168" s="8"/>
      <c r="G168" s="8"/>
    </row>
    <row r="169" spans="1:9" ht="47.25">
      <c r="A169" s="5">
        <v>57</v>
      </c>
      <c r="B169" s="6" t="s">
        <v>560</v>
      </c>
      <c r="C169" s="7" t="s">
        <v>561</v>
      </c>
      <c r="D169" s="5">
        <v>3</v>
      </c>
      <c r="E169" s="5" t="s">
        <v>34</v>
      </c>
      <c r="F169" s="8">
        <v>0</v>
      </c>
      <c r="G169" s="8">
        <v>0</v>
      </c>
      <c r="H169" s="8">
        <v>0</v>
      </c>
      <c r="I169" s="8">
        <v>0</v>
      </c>
    </row>
    <row r="170" spans="1:9">
      <c r="A170" s="5" t="s">
        <v>12</v>
      </c>
      <c r="B170" s="6"/>
      <c r="F170" s="8"/>
      <c r="G170" s="8"/>
    </row>
    <row r="171" spans="1:9" ht="47.25" customHeight="1">
      <c r="B171" s="6"/>
      <c r="C171" s="7" t="s">
        <v>255</v>
      </c>
      <c r="F171" s="8"/>
      <c r="G171" s="8"/>
    </row>
    <row r="172" spans="1:9" ht="47.25">
      <c r="A172" s="5">
        <v>58</v>
      </c>
      <c r="B172" s="6" t="s">
        <v>256</v>
      </c>
      <c r="C172" s="7" t="s">
        <v>257</v>
      </c>
      <c r="D172" s="5">
        <v>3</v>
      </c>
      <c r="E172" s="5" t="s">
        <v>34</v>
      </c>
      <c r="F172" s="8">
        <v>0</v>
      </c>
      <c r="G172" s="8">
        <v>0</v>
      </c>
      <c r="H172" s="8">
        <v>0</v>
      </c>
      <c r="I172" s="8">
        <v>0</v>
      </c>
    </row>
    <row r="173" spans="1:9">
      <c r="A173" s="5" t="s">
        <v>12</v>
      </c>
      <c r="B173" s="6"/>
      <c r="F173" s="8"/>
      <c r="G173" s="8"/>
    </row>
    <row r="174" spans="1:9">
      <c r="B174" s="6"/>
      <c r="C174" s="7" t="s">
        <v>562</v>
      </c>
      <c r="F174" s="8"/>
      <c r="G174" s="8"/>
    </row>
    <row r="175" spans="1:9" ht="47.25">
      <c r="A175" s="5">
        <v>59</v>
      </c>
      <c r="B175" s="6" t="s">
        <v>563</v>
      </c>
      <c r="C175" s="7" t="s">
        <v>564</v>
      </c>
      <c r="D175" s="5">
        <v>4</v>
      </c>
      <c r="E175" s="5" t="s">
        <v>34</v>
      </c>
      <c r="F175" s="8">
        <v>0</v>
      </c>
      <c r="G175" s="8">
        <v>0</v>
      </c>
      <c r="H175" s="8">
        <v>0</v>
      </c>
      <c r="I175" s="8">
        <v>0</v>
      </c>
    </row>
    <row r="176" spans="1:9">
      <c r="A176" s="5" t="s">
        <v>12</v>
      </c>
      <c r="B176" s="6"/>
      <c r="F176" s="8"/>
      <c r="G176" s="8"/>
    </row>
    <row r="177" spans="1:9">
      <c r="B177" s="6"/>
      <c r="C177" s="7" t="s">
        <v>258</v>
      </c>
      <c r="F177" s="8"/>
      <c r="G177" s="8"/>
    </row>
    <row r="178" spans="1:9" ht="47.25">
      <c r="A178" s="5">
        <v>60</v>
      </c>
      <c r="B178" s="6" t="s">
        <v>259</v>
      </c>
      <c r="C178" s="7" t="s">
        <v>260</v>
      </c>
      <c r="D178" s="5">
        <v>14</v>
      </c>
      <c r="E178" s="5" t="s">
        <v>34</v>
      </c>
      <c r="F178" s="8">
        <v>0</v>
      </c>
      <c r="G178" s="8">
        <v>0</v>
      </c>
      <c r="H178" s="8">
        <v>0</v>
      </c>
      <c r="I178" s="8">
        <v>0</v>
      </c>
    </row>
    <row r="179" spans="1:9">
      <c r="A179" s="5" t="s">
        <v>12</v>
      </c>
      <c r="B179" s="6"/>
      <c r="F179" s="8"/>
      <c r="G179" s="8"/>
    </row>
    <row r="180" spans="1:9" ht="63">
      <c r="B180" s="6"/>
      <c r="C180" s="7" t="s">
        <v>565</v>
      </c>
      <c r="F180" s="8"/>
      <c r="G180" s="8"/>
    </row>
    <row r="181" spans="1:9" ht="31.5">
      <c r="A181" s="5">
        <v>61</v>
      </c>
      <c r="B181" s="6" t="s">
        <v>566</v>
      </c>
      <c r="C181" s="7" t="s">
        <v>567</v>
      </c>
      <c r="D181" s="5">
        <v>1</v>
      </c>
      <c r="E181" s="5" t="s">
        <v>34</v>
      </c>
      <c r="F181" s="8">
        <v>0</v>
      </c>
      <c r="G181" s="8">
        <v>0</v>
      </c>
      <c r="H181" s="8">
        <v>0</v>
      </c>
      <c r="I181" s="8">
        <v>0</v>
      </c>
    </row>
    <row r="182" spans="1:9">
      <c r="A182" s="5" t="s">
        <v>12</v>
      </c>
      <c r="B182" s="6"/>
      <c r="F182" s="8"/>
      <c r="G182" s="8"/>
    </row>
    <row r="183" spans="1:9" ht="31.5">
      <c r="B183" s="6"/>
      <c r="C183" s="7" t="s">
        <v>286</v>
      </c>
      <c r="F183" s="8"/>
      <c r="G183" s="8"/>
    </row>
    <row r="184" spans="1:9" ht="31.5">
      <c r="A184" s="5">
        <v>62</v>
      </c>
      <c r="B184" s="6" t="s">
        <v>568</v>
      </c>
      <c r="C184" s="7" t="s">
        <v>569</v>
      </c>
      <c r="D184" s="5">
        <v>1</v>
      </c>
      <c r="E184" s="5" t="s">
        <v>34</v>
      </c>
      <c r="F184" s="8">
        <v>0</v>
      </c>
      <c r="G184" s="8">
        <v>0</v>
      </c>
      <c r="H184" s="8">
        <v>0</v>
      </c>
      <c r="I184" s="8">
        <v>0</v>
      </c>
    </row>
    <row r="185" spans="1:9">
      <c r="A185" s="5" t="s">
        <v>12</v>
      </c>
      <c r="B185" s="6"/>
      <c r="F185" s="8"/>
      <c r="G185" s="8"/>
    </row>
    <row r="186" spans="1:9" ht="31.5">
      <c r="B186" s="6"/>
      <c r="C186" s="7" t="s">
        <v>570</v>
      </c>
      <c r="F186" s="8"/>
      <c r="G186" s="8"/>
    </row>
    <row r="187" spans="1:9" ht="31.5">
      <c r="A187" s="5">
        <v>63</v>
      </c>
      <c r="B187" s="6" t="s">
        <v>571</v>
      </c>
      <c r="C187" s="7" t="s">
        <v>572</v>
      </c>
      <c r="D187" s="5">
        <v>1</v>
      </c>
      <c r="E187" s="5" t="s">
        <v>34</v>
      </c>
      <c r="F187" s="8">
        <v>0</v>
      </c>
      <c r="G187" s="8">
        <v>0</v>
      </c>
      <c r="H187" s="8">
        <v>0</v>
      </c>
      <c r="I187" s="8">
        <v>0</v>
      </c>
    </row>
    <row r="188" spans="1:9">
      <c r="A188" s="5" t="s">
        <v>12</v>
      </c>
      <c r="B188" s="6"/>
      <c r="F188" s="8"/>
      <c r="G188" s="8"/>
    </row>
    <row r="189" spans="1:9" ht="63">
      <c r="B189" s="6"/>
      <c r="C189" s="7" t="s">
        <v>573</v>
      </c>
      <c r="F189" s="8"/>
      <c r="G189" s="8"/>
    </row>
    <row r="190" spans="1:9" ht="47.25">
      <c r="A190" s="5">
        <v>64</v>
      </c>
      <c r="B190" s="6" t="s">
        <v>574</v>
      </c>
      <c r="C190" s="7" t="s">
        <v>575</v>
      </c>
      <c r="D190" s="5">
        <v>1</v>
      </c>
      <c r="E190" s="5" t="s">
        <v>34</v>
      </c>
      <c r="F190" s="8">
        <v>0</v>
      </c>
      <c r="G190" s="8">
        <v>0</v>
      </c>
      <c r="H190" s="8">
        <v>0</v>
      </c>
      <c r="I190" s="8">
        <v>0</v>
      </c>
    </row>
    <row r="191" spans="1:9">
      <c r="A191" s="5" t="s">
        <v>12</v>
      </c>
      <c r="B191" s="6"/>
      <c r="F191" s="8"/>
      <c r="G191" s="8"/>
    </row>
    <row r="192" spans="1:9" ht="63">
      <c r="B192" s="6"/>
      <c r="C192" s="7" t="s">
        <v>576</v>
      </c>
      <c r="F192" s="8"/>
      <c r="G192" s="8"/>
    </row>
    <row r="193" spans="1:9" ht="31.5">
      <c r="A193" s="5">
        <v>65</v>
      </c>
      <c r="B193" s="6" t="s">
        <v>577</v>
      </c>
      <c r="C193" s="7" t="s">
        <v>578</v>
      </c>
      <c r="D193" s="5">
        <v>1</v>
      </c>
      <c r="E193" s="5" t="s">
        <v>34</v>
      </c>
      <c r="F193" s="8">
        <v>0</v>
      </c>
      <c r="G193" s="8">
        <v>0</v>
      </c>
      <c r="H193" s="8">
        <v>0</v>
      </c>
      <c r="I193" s="8">
        <v>0</v>
      </c>
    </row>
    <row r="194" spans="1:9">
      <c r="A194" s="5" t="s">
        <v>12</v>
      </c>
      <c r="B194" s="6"/>
      <c r="F194" s="8"/>
      <c r="G194" s="8"/>
    </row>
    <row r="195" spans="1:9" ht="47.25" customHeight="1">
      <c r="B195" s="6"/>
      <c r="C195" s="7" t="s">
        <v>31</v>
      </c>
      <c r="F195" s="8"/>
      <c r="G195" s="8"/>
    </row>
    <row r="196" spans="1:9" ht="31.5">
      <c r="A196" s="5">
        <v>66</v>
      </c>
      <c r="B196" s="6" t="s">
        <v>579</v>
      </c>
      <c r="C196" s="7" t="s">
        <v>580</v>
      </c>
      <c r="D196" s="5">
        <v>4</v>
      </c>
      <c r="E196" s="5" t="s">
        <v>34</v>
      </c>
      <c r="F196" s="8">
        <v>0</v>
      </c>
      <c r="G196" s="8">
        <v>0</v>
      </c>
      <c r="H196" s="8">
        <v>0</v>
      </c>
      <c r="I196" s="8">
        <v>0</v>
      </c>
    </row>
    <row r="197" spans="1:9">
      <c r="A197" s="5" t="s">
        <v>12</v>
      </c>
      <c r="B197" s="6"/>
      <c r="F197" s="8"/>
      <c r="G197" s="8"/>
    </row>
    <row r="198" spans="1:9">
      <c r="B198" s="6"/>
      <c r="C198" s="7" t="s">
        <v>581</v>
      </c>
      <c r="F198" s="8"/>
      <c r="G198" s="8"/>
    </row>
    <row r="199" spans="1:9" ht="47.25">
      <c r="A199" s="5">
        <v>67</v>
      </c>
      <c r="B199" s="6" t="s">
        <v>582</v>
      </c>
      <c r="C199" s="7" t="s">
        <v>583</v>
      </c>
      <c r="D199" s="5">
        <v>4</v>
      </c>
      <c r="E199" s="5" t="s">
        <v>34</v>
      </c>
      <c r="F199" s="8">
        <v>0</v>
      </c>
      <c r="G199" s="8">
        <v>0</v>
      </c>
      <c r="H199" s="8">
        <v>0</v>
      </c>
      <c r="I199" s="8">
        <v>0</v>
      </c>
    </row>
    <row r="200" spans="1:9">
      <c r="A200" s="5" t="s">
        <v>12</v>
      </c>
      <c r="B200" s="6"/>
      <c r="F200" s="8"/>
      <c r="G200" s="8"/>
    </row>
    <row r="201" spans="1:9">
      <c r="B201" s="6"/>
      <c r="C201" s="7" t="s">
        <v>584</v>
      </c>
      <c r="F201" s="8"/>
      <c r="G201" s="8"/>
    </row>
    <row r="202" spans="1:9">
      <c r="A202" s="5">
        <v>68</v>
      </c>
      <c r="B202" s="6" t="s">
        <v>48</v>
      </c>
      <c r="C202" s="7" t="s">
        <v>585</v>
      </c>
      <c r="D202" s="5">
        <v>1</v>
      </c>
      <c r="E202" s="5" t="s">
        <v>34</v>
      </c>
      <c r="F202" s="8">
        <v>0</v>
      </c>
      <c r="G202" s="8">
        <v>0</v>
      </c>
      <c r="H202" s="8">
        <v>0</v>
      </c>
      <c r="I202" s="8">
        <v>0</v>
      </c>
    </row>
    <row r="203" spans="1:9">
      <c r="A203" s="5" t="s">
        <v>12</v>
      </c>
      <c r="B203" s="6"/>
      <c r="F203" s="8"/>
      <c r="G203" s="8"/>
    </row>
    <row r="204" spans="1:9" ht="220.5">
      <c r="B204" s="6"/>
      <c r="C204" s="7" t="s">
        <v>657</v>
      </c>
      <c r="F204" s="8"/>
      <c r="G204" s="8"/>
    </row>
    <row r="205" spans="1:9">
      <c r="A205" s="5">
        <v>69</v>
      </c>
      <c r="B205" s="6" t="s">
        <v>48</v>
      </c>
      <c r="D205" s="5">
        <v>170</v>
      </c>
      <c r="E205" s="5" t="s">
        <v>133</v>
      </c>
      <c r="F205" s="8">
        <v>0</v>
      </c>
      <c r="G205" s="8">
        <v>0</v>
      </c>
      <c r="H205" s="8">
        <v>0</v>
      </c>
      <c r="I205" s="8">
        <v>0</v>
      </c>
    </row>
    <row r="206" spans="1:9">
      <c r="A206" s="5" t="s">
        <v>12</v>
      </c>
      <c r="B206" s="6"/>
      <c r="F206" s="8"/>
      <c r="G206" s="8"/>
    </row>
    <row r="207" spans="1:9" ht="94.5">
      <c r="B207" s="6"/>
      <c r="C207" s="7" t="s">
        <v>658</v>
      </c>
      <c r="F207" s="8"/>
      <c r="G207" s="8"/>
    </row>
    <row r="208" spans="1:9" ht="31.5">
      <c r="A208" s="5">
        <v>70</v>
      </c>
      <c r="B208" s="6" t="s">
        <v>48</v>
      </c>
      <c r="C208" s="7" t="s">
        <v>586</v>
      </c>
      <c r="D208" s="5">
        <v>40</v>
      </c>
      <c r="E208" s="5" t="s">
        <v>11</v>
      </c>
      <c r="F208" s="8">
        <v>0</v>
      </c>
      <c r="G208" s="8">
        <v>0</v>
      </c>
      <c r="H208" s="8">
        <v>0</v>
      </c>
      <c r="I208" s="8">
        <v>0</v>
      </c>
    </row>
    <row r="209" spans="1:9">
      <c r="A209" s="5" t="s">
        <v>12</v>
      </c>
      <c r="B209" s="6"/>
      <c r="F209" s="8"/>
      <c r="G209" s="8"/>
    </row>
    <row r="210" spans="1:9">
      <c r="B210" s="6"/>
      <c r="C210" s="7" t="s">
        <v>587</v>
      </c>
      <c r="F210" s="8"/>
      <c r="G210" s="8"/>
    </row>
    <row r="211" spans="1:9" ht="31.5">
      <c r="A211" s="5">
        <v>71</v>
      </c>
      <c r="B211" s="6" t="s">
        <v>48</v>
      </c>
      <c r="C211" s="7" t="s">
        <v>588</v>
      </c>
      <c r="D211" s="5">
        <v>12</v>
      </c>
      <c r="E211" s="5" t="s">
        <v>11</v>
      </c>
      <c r="F211" s="8">
        <v>0</v>
      </c>
      <c r="G211" s="8">
        <v>0</v>
      </c>
      <c r="H211" s="8">
        <v>0</v>
      </c>
      <c r="I211" s="8">
        <v>0</v>
      </c>
    </row>
    <row r="212" spans="1:9">
      <c r="A212" s="5" t="s">
        <v>12</v>
      </c>
      <c r="B212" s="6"/>
      <c r="F212" s="8"/>
      <c r="G212" s="8"/>
    </row>
    <row r="213" spans="1:9">
      <c r="B213" s="6"/>
      <c r="C213" s="7" t="s">
        <v>589</v>
      </c>
      <c r="F213" s="8"/>
      <c r="G213" s="8"/>
    </row>
    <row r="214" spans="1:9" ht="31.5">
      <c r="A214" s="5">
        <v>72</v>
      </c>
      <c r="B214" s="6" t="s">
        <v>48</v>
      </c>
      <c r="C214" s="7" t="s">
        <v>590</v>
      </c>
      <c r="D214" s="5">
        <v>30</v>
      </c>
      <c r="E214" s="5" t="s">
        <v>11</v>
      </c>
      <c r="F214" s="8">
        <v>0</v>
      </c>
      <c r="G214" s="8">
        <v>0</v>
      </c>
      <c r="H214" s="8">
        <v>0</v>
      </c>
      <c r="I214" s="8">
        <v>0</v>
      </c>
    </row>
    <row r="215" spans="1:9">
      <c r="A215" s="5" t="s">
        <v>12</v>
      </c>
      <c r="B215" s="6"/>
      <c r="F215" s="8"/>
      <c r="G215" s="8"/>
    </row>
    <row r="216" spans="1:9" ht="78.75">
      <c r="B216" s="6"/>
      <c r="C216" s="7" t="s">
        <v>591</v>
      </c>
      <c r="F216" s="8"/>
      <c r="G216" s="8"/>
    </row>
    <row r="217" spans="1:9">
      <c r="A217" s="5">
        <v>73</v>
      </c>
      <c r="B217" s="6" t="s">
        <v>48</v>
      </c>
      <c r="C217" s="7" t="s">
        <v>592</v>
      </c>
      <c r="D217" s="5">
        <v>75</v>
      </c>
      <c r="E217" s="5" t="s">
        <v>11</v>
      </c>
      <c r="F217" s="8">
        <v>0</v>
      </c>
      <c r="G217" s="8">
        <v>0</v>
      </c>
      <c r="H217" s="8">
        <v>0</v>
      </c>
      <c r="I217" s="8">
        <v>0</v>
      </c>
    </row>
    <row r="218" spans="1:9">
      <c r="A218" s="5" t="s">
        <v>12</v>
      </c>
      <c r="B218" s="6"/>
      <c r="F218" s="8"/>
      <c r="G218" s="8"/>
    </row>
    <row r="219" spans="1:9">
      <c r="B219" s="6"/>
      <c r="C219" s="7" t="s">
        <v>593</v>
      </c>
      <c r="F219" s="8"/>
      <c r="G219" s="8"/>
    </row>
    <row r="220" spans="1:9">
      <c r="A220" s="5">
        <v>74</v>
      </c>
      <c r="B220" s="6" t="s">
        <v>48</v>
      </c>
      <c r="C220" s="7" t="s">
        <v>594</v>
      </c>
      <c r="D220" s="5">
        <v>5</v>
      </c>
      <c r="E220" s="5" t="s">
        <v>11</v>
      </c>
      <c r="F220" s="8">
        <v>0</v>
      </c>
      <c r="G220" s="8">
        <v>0</v>
      </c>
      <c r="H220" s="8">
        <v>0</v>
      </c>
      <c r="I220" s="8">
        <v>0</v>
      </c>
    </row>
    <row r="221" spans="1:9">
      <c r="A221" s="5" t="s">
        <v>12</v>
      </c>
      <c r="B221" s="6"/>
      <c r="F221" s="8"/>
      <c r="G221" s="8"/>
    </row>
    <row r="222" spans="1:9" ht="80.25" customHeight="1">
      <c r="B222" s="6"/>
      <c r="C222" s="7" t="s">
        <v>659</v>
      </c>
      <c r="F222" s="8"/>
      <c r="G222" s="8"/>
    </row>
    <row r="223" spans="1:9" ht="31.5">
      <c r="A223" s="5">
        <v>75</v>
      </c>
      <c r="B223" s="6" t="s">
        <v>48</v>
      </c>
      <c r="C223" s="7" t="s">
        <v>595</v>
      </c>
      <c r="D223" s="5">
        <v>6</v>
      </c>
      <c r="E223" s="5" t="s">
        <v>11</v>
      </c>
      <c r="F223" s="8">
        <v>0</v>
      </c>
      <c r="G223" s="8">
        <v>0</v>
      </c>
      <c r="H223" s="8">
        <v>0</v>
      </c>
      <c r="I223" s="8">
        <v>0</v>
      </c>
    </row>
    <row r="224" spans="1:9">
      <c r="A224" s="5" t="s">
        <v>12</v>
      </c>
      <c r="B224" s="6"/>
      <c r="F224" s="8"/>
      <c r="G224" s="8"/>
    </row>
    <row r="225" spans="1:9">
      <c r="B225" s="6"/>
      <c r="C225" s="7" t="s">
        <v>292</v>
      </c>
      <c r="F225" s="8"/>
      <c r="G225" s="8"/>
    </row>
    <row r="226" spans="1:9" ht="31.5">
      <c r="A226" s="5">
        <v>76</v>
      </c>
      <c r="B226" s="6" t="s">
        <v>48</v>
      </c>
      <c r="C226" s="7" t="s">
        <v>596</v>
      </c>
      <c r="D226" s="5">
        <v>25</v>
      </c>
      <c r="E226" s="5" t="s">
        <v>11</v>
      </c>
      <c r="F226" s="8">
        <v>0</v>
      </c>
      <c r="G226" s="8">
        <v>0</v>
      </c>
      <c r="H226" s="8">
        <v>0</v>
      </c>
      <c r="I226" s="8">
        <v>0</v>
      </c>
    </row>
    <row r="227" spans="1:9">
      <c r="A227" s="5" t="s">
        <v>12</v>
      </c>
      <c r="B227" s="6"/>
      <c r="F227" s="8"/>
      <c r="G227" s="8"/>
    </row>
    <row r="228" spans="1:9">
      <c r="B228" s="6"/>
      <c r="C228" s="7" t="s">
        <v>406</v>
      </c>
      <c r="F228" s="8"/>
      <c r="G228" s="8"/>
    </row>
    <row r="229" spans="1:9" ht="31.5">
      <c r="A229" s="5">
        <v>77</v>
      </c>
      <c r="B229" s="6" t="s">
        <v>48</v>
      </c>
      <c r="C229" s="7" t="s">
        <v>597</v>
      </c>
      <c r="D229" s="5">
        <v>27</v>
      </c>
      <c r="E229" s="5" t="s">
        <v>11</v>
      </c>
      <c r="F229" s="8">
        <v>0</v>
      </c>
      <c r="G229" s="8">
        <v>0</v>
      </c>
      <c r="H229" s="8">
        <v>0</v>
      </c>
      <c r="I229" s="8">
        <v>0</v>
      </c>
    </row>
    <row r="230" spans="1:9">
      <c r="A230" s="5" t="s">
        <v>12</v>
      </c>
      <c r="B230" s="6"/>
      <c r="F230" s="8"/>
      <c r="G230" s="8"/>
    </row>
    <row r="231" spans="1:9">
      <c r="B231" s="6"/>
      <c r="C231" s="7" t="s">
        <v>598</v>
      </c>
      <c r="F231" s="8"/>
      <c r="G231" s="8"/>
    </row>
    <row r="232" spans="1:9" ht="31.5">
      <c r="A232" s="5">
        <v>78</v>
      </c>
      <c r="B232" s="6" t="s">
        <v>48</v>
      </c>
      <c r="C232" s="7" t="s">
        <v>599</v>
      </c>
      <c r="D232" s="5">
        <v>55</v>
      </c>
      <c r="E232" s="5" t="s">
        <v>11</v>
      </c>
      <c r="F232" s="8">
        <v>0</v>
      </c>
      <c r="G232" s="8">
        <v>0</v>
      </c>
      <c r="H232" s="8">
        <v>0</v>
      </c>
      <c r="I232" s="8">
        <v>0</v>
      </c>
    </row>
    <row r="233" spans="1:9">
      <c r="A233" s="5" t="s">
        <v>12</v>
      </c>
      <c r="B233" s="6"/>
      <c r="F233" s="8"/>
      <c r="G233" s="8"/>
    </row>
    <row r="234" spans="1:9">
      <c r="B234" s="6"/>
      <c r="C234" s="7" t="s">
        <v>412</v>
      </c>
      <c r="F234" s="8"/>
      <c r="G234" s="8"/>
    </row>
    <row r="235" spans="1:9" ht="31.5">
      <c r="A235" s="5">
        <v>79</v>
      </c>
      <c r="B235" s="6" t="s">
        <v>48</v>
      </c>
      <c r="C235" s="7" t="s">
        <v>600</v>
      </c>
      <c r="D235" s="5">
        <v>60</v>
      </c>
      <c r="E235" s="5" t="s">
        <v>11</v>
      </c>
      <c r="F235" s="8">
        <v>0</v>
      </c>
      <c r="G235" s="8">
        <v>0</v>
      </c>
      <c r="H235" s="8">
        <v>0</v>
      </c>
      <c r="I235" s="8">
        <v>0</v>
      </c>
    </row>
    <row r="236" spans="1:9">
      <c r="A236" s="5" t="s">
        <v>12</v>
      </c>
      <c r="B236" s="6"/>
      <c r="F236" s="8"/>
      <c r="G236" s="8"/>
    </row>
    <row r="237" spans="1:9">
      <c r="B237" s="6"/>
      <c r="C237" s="7" t="s">
        <v>601</v>
      </c>
      <c r="F237" s="8"/>
      <c r="G237" s="8"/>
    </row>
    <row r="238" spans="1:9" ht="36.75" customHeight="1">
      <c r="A238" s="5">
        <v>80</v>
      </c>
      <c r="B238" s="6" t="s">
        <v>48</v>
      </c>
      <c r="C238" s="7" t="s">
        <v>602</v>
      </c>
      <c r="D238" s="5">
        <v>40</v>
      </c>
      <c r="E238" s="5" t="s">
        <v>11</v>
      </c>
      <c r="F238" s="8">
        <v>0</v>
      </c>
      <c r="G238" s="8">
        <v>0</v>
      </c>
      <c r="H238" s="8">
        <v>0</v>
      </c>
      <c r="I238" s="8">
        <v>0</v>
      </c>
    </row>
    <row r="239" spans="1:9">
      <c r="A239" s="5" t="s">
        <v>12</v>
      </c>
      <c r="B239" s="6"/>
      <c r="F239" s="8"/>
      <c r="G239" s="8"/>
    </row>
    <row r="240" spans="1:9" ht="110.25">
      <c r="B240" s="6"/>
      <c r="C240" s="7" t="s">
        <v>660</v>
      </c>
      <c r="F240" s="8"/>
      <c r="G240" s="8"/>
    </row>
    <row r="241" spans="1:10" ht="31.5">
      <c r="A241" s="5">
        <v>81</v>
      </c>
      <c r="B241" s="6" t="s">
        <v>603</v>
      </c>
      <c r="C241" s="7" t="s">
        <v>604</v>
      </c>
      <c r="D241" s="5">
        <v>11</v>
      </c>
      <c r="E241" s="5" t="s">
        <v>11</v>
      </c>
      <c r="F241" s="8">
        <v>0</v>
      </c>
      <c r="G241" s="8">
        <v>0</v>
      </c>
      <c r="H241" s="8">
        <v>0</v>
      </c>
      <c r="I241" s="8">
        <v>0</v>
      </c>
    </row>
    <row r="242" spans="1:10">
      <c r="A242" s="5" t="s">
        <v>12</v>
      </c>
      <c r="B242" s="6"/>
      <c r="F242" s="8"/>
      <c r="G242" s="8"/>
    </row>
    <row r="243" spans="1:10" ht="31.5">
      <c r="A243" s="5">
        <v>82</v>
      </c>
      <c r="B243" s="6" t="s">
        <v>605</v>
      </c>
      <c r="C243" s="7" t="s">
        <v>606</v>
      </c>
      <c r="D243" s="5">
        <v>38</v>
      </c>
      <c r="E243" s="5" t="s">
        <v>11</v>
      </c>
      <c r="F243" s="8">
        <v>0</v>
      </c>
      <c r="G243" s="8">
        <v>0</v>
      </c>
      <c r="H243" s="8">
        <v>0</v>
      </c>
      <c r="I243" s="8">
        <v>0</v>
      </c>
    </row>
    <row r="244" spans="1:10">
      <c r="A244" s="5" t="s">
        <v>12</v>
      </c>
      <c r="B244" s="6"/>
      <c r="F244" s="8"/>
      <c r="G244" s="8"/>
    </row>
    <row r="245" spans="1:10" ht="31.5">
      <c r="A245" s="5">
        <v>83</v>
      </c>
      <c r="B245" s="6" t="s">
        <v>607</v>
      </c>
      <c r="C245" s="7" t="s">
        <v>608</v>
      </c>
      <c r="D245" s="5">
        <v>41</v>
      </c>
      <c r="E245" s="5" t="s">
        <v>11</v>
      </c>
      <c r="F245" s="8">
        <v>0</v>
      </c>
      <c r="G245" s="8">
        <v>0</v>
      </c>
      <c r="H245" s="8">
        <v>0</v>
      </c>
      <c r="I245" s="8">
        <v>0</v>
      </c>
    </row>
    <row r="246" spans="1:10">
      <c r="A246" s="5" t="s">
        <v>12</v>
      </c>
      <c r="B246" s="6"/>
      <c r="F246" s="8"/>
      <c r="G246" s="8"/>
    </row>
    <row r="247" spans="1:10" ht="110.25">
      <c r="B247" s="6"/>
      <c r="C247" s="7" t="s">
        <v>661</v>
      </c>
      <c r="F247" s="8"/>
      <c r="G247" s="8"/>
    </row>
    <row r="248" spans="1:10" ht="31.5">
      <c r="A248" s="5">
        <v>84</v>
      </c>
      <c r="B248" s="7" t="s">
        <v>433</v>
      </c>
      <c r="C248" s="7" t="s">
        <v>434</v>
      </c>
      <c r="D248" s="5">
        <v>5</v>
      </c>
      <c r="E248" s="5" t="s">
        <v>11</v>
      </c>
      <c r="F248" s="8">
        <v>0</v>
      </c>
      <c r="G248" s="8">
        <v>0</v>
      </c>
      <c r="H248" s="8">
        <v>0</v>
      </c>
      <c r="I248" s="8">
        <v>0</v>
      </c>
    </row>
    <row r="249" spans="1:10">
      <c r="A249" s="5" t="s">
        <v>12</v>
      </c>
      <c r="F249" s="8"/>
      <c r="G249" s="8"/>
    </row>
    <row r="250" spans="1:10" ht="31.5">
      <c r="A250" s="5">
        <v>85</v>
      </c>
      <c r="B250" s="7" t="s">
        <v>609</v>
      </c>
      <c r="C250" s="7" t="s">
        <v>610</v>
      </c>
      <c r="D250" s="5">
        <v>21</v>
      </c>
      <c r="E250" s="5" t="s">
        <v>11</v>
      </c>
      <c r="F250" s="8">
        <v>0</v>
      </c>
      <c r="G250" s="8">
        <v>0</v>
      </c>
      <c r="H250" s="8">
        <v>0</v>
      </c>
      <c r="I250" s="8">
        <v>0</v>
      </c>
    </row>
    <row r="251" spans="1:10">
      <c r="A251" s="5" t="s">
        <v>12</v>
      </c>
      <c r="F251" s="8"/>
      <c r="G251" s="8"/>
    </row>
    <row r="252" spans="1:10" ht="31.5">
      <c r="A252" s="5">
        <v>86</v>
      </c>
      <c r="B252" s="7" t="s">
        <v>611</v>
      </c>
      <c r="C252" s="7" t="s">
        <v>612</v>
      </c>
      <c r="D252" s="5">
        <v>16</v>
      </c>
      <c r="E252" s="5" t="s">
        <v>11</v>
      </c>
      <c r="F252" s="8">
        <v>0</v>
      </c>
      <c r="G252" s="8">
        <v>0</v>
      </c>
      <c r="H252" s="8">
        <v>0</v>
      </c>
      <c r="I252" s="8">
        <v>0</v>
      </c>
    </row>
    <row r="253" spans="1:10">
      <c r="A253" s="5" t="s">
        <v>12</v>
      </c>
      <c r="F253" s="8"/>
      <c r="G253" s="8"/>
    </row>
    <row r="254" spans="1:10" ht="31.5">
      <c r="A254" s="5">
        <v>87</v>
      </c>
      <c r="B254" s="7" t="s">
        <v>613</v>
      </c>
      <c r="C254" s="7" t="s">
        <v>614</v>
      </c>
      <c r="D254" s="5">
        <v>23</v>
      </c>
      <c r="E254" s="5" t="s">
        <v>11</v>
      </c>
      <c r="F254" s="8">
        <v>0</v>
      </c>
      <c r="G254" s="8">
        <v>0</v>
      </c>
      <c r="H254" s="8">
        <v>0</v>
      </c>
      <c r="I254" s="8">
        <v>0</v>
      </c>
    </row>
    <row r="255" spans="1:10">
      <c r="A255" s="5" t="s">
        <v>12</v>
      </c>
      <c r="F255" s="8"/>
      <c r="G255" s="8"/>
    </row>
    <row r="256" spans="1:10" ht="31.5">
      <c r="A256" s="5">
        <v>88</v>
      </c>
      <c r="B256" s="7" t="s">
        <v>615</v>
      </c>
      <c r="C256" s="7" t="s">
        <v>616</v>
      </c>
      <c r="D256" s="5">
        <v>19</v>
      </c>
      <c r="E256" s="5" t="s">
        <v>11</v>
      </c>
      <c r="F256" s="8">
        <v>0</v>
      </c>
      <c r="G256" s="8">
        <v>0</v>
      </c>
      <c r="H256" s="8">
        <v>0</v>
      </c>
      <c r="I256" s="8">
        <v>0</v>
      </c>
      <c r="J256" s="11"/>
    </row>
    <row r="257" spans="1:9">
      <c r="A257" s="5" t="s">
        <v>12</v>
      </c>
      <c r="F257" s="8"/>
      <c r="G257" s="8"/>
    </row>
    <row r="258" spans="1:9" ht="47.25">
      <c r="C258" s="7" t="s">
        <v>617</v>
      </c>
      <c r="F258" s="8"/>
      <c r="G258" s="8"/>
    </row>
    <row r="259" spans="1:9" ht="110.25">
      <c r="A259" s="5">
        <v>89</v>
      </c>
      <c r="B259" s="7" t="s">
        <v>618</v>
      </c>
      <c r="C259" s="7" t="s">
        <v>619</v>
      </c>
      <c r="D259" s="5">
        <v>24</v>
      </c>
      <c r="E259" s="5" t="s">
        <v>34</v>
      </c>
      <c r="F259" s="8">
        <v>0</v>
      </c>
      <c r="G259" s="8">
        <v>0</v>
      </c>
      <c r="H259" s="8">
        <v>0</v>
      </c>
      <c r="I259" s="8">
        <v>0</v>
      </c>
    </row>
    <row r="260" spans="1:9">
      <c r="A260" s="5" t="s">
        <v>12</v>
      </c>
      <c r="F260" s="8"/>
      <c r="G260" s="8"/>
    </row>
    <row r="261" spans="1:9" ht="63">
      <c r="C261" s="7" t="s">
        <v>620</v>
      </c>
      <c r="F261" s="8"/>
      <c r="G261" s="8"/>
    </row>
    <row r="262" spans="1:9">
      <c r="A262" s="5">
        <v>90</v>
      </c>
      <c r="B262" s="7" t="s">
        <v>48</v>
      </c>
      <c r="C262" s="7" t="s">
        <v>621</v>
      </c>
      <c r="D262" s="5">
        <v>85</v>
      </c>
      <c r="E262" s="5" t="s">
        <v>11</v>
      </c>
      <c r="F262" s="8">
        <v>0</v>
      </c>
      <c r="G262" s="8">
        <v>0</v>
      </c>
      <c r="H262" s="8">
        <v>0</v>
      </c>
      <c r="I262" s="8">
        <v>0</v>
      </c>
    </row>
    <row r="263" spans="1:9">
      <c r="A263" s="5" t="s">
        <v>12</v>
      </c>
      <c r="F263" s="8"/>
      <c r="G263" s="8"/>
    </row>
    <row r="264" spans="1:9">
      <c r="C264" s="7" t="s">
        <v>406</v>
      </c>
      <c r="F264" s="8"/>
      <c r="G264" s="8"/>
    </row>
    <row r="265" spans="1:9" ht="31.5">
      <c r="A265" s="5">
        <v>91</v>
      </c>
      <c r="B265" s="7" t="s">
        <v>622</v>
      </c>
      <c r="C265" s="7" t="s">
        <v>623</v>
      </c>
      <c r="D265" s="5">
        <v>125</v>
      </c>
      <c r="E265" s="5" t="s">
        <v>11</v>
      </c>
      <c r="F265" s="8">
        <v>0</v>
      </c>
      <c r="G265" s="8">
        <v>0</v>
      </c>
      <c r="H265" s="8">
        <v>0</v>
      </c>
      <c r="I265" s="8">
        <v>0</v>
      </c>
    </row>
    <row r="266" spans="1:9">
      <c r="A266" s="5" t="s">
        <v>12</v>
      </c>
      <c r="F266" s="8"/>
      <c r="G266" s="8"/>
    </row>
    <row r="267" spans="1:9" ht="78.75">
      <c r="C267" s="7" t="s">
        <v>624</v>
      </c>
      <c r="F267" s="8"/>
      <c r="G267" s="8"/>
    </row>
    <row r="268" spans="1:9" ht="31.5">
      <c r="A268" s="5">
        <v>92</v>
      </c>
      <c r="B268" s="7" t="s">
        <v>625</v>
      </c>
      <c r="C268" s="7" t="s">
        <v>626</v>
      </c>
      <c r="D268" s="5">
        <v>10</v>
      </c>
      <c r="E268" s="5" t="s">
        <v>34</v>
      </c>
      <c r="F268" s="8">
        <v>0</v>
      </c>
      <c r="G268" s="8">
        <v>0</v>
      </c>
      <c r="H268" s="8">
        <v>0</v>
      </c>
      <c r="I268" s="8">
        <v>0</v>
      </c>
    </row>
    <row r="269" spans="1:9">
      <c r="A269" s="5" t="s">
        <v>12</v>
      </c>
      <c r="F269" s="8"/>
      <c r="G269" s="8"/>
    </row>
    <row r="270" spans="1:9" ht="31.5">
      <c r="A270" s="5">
        <v>93</v>
      </c>
      <c r="B270" s="7" t="s">
        <v>627</v>
      </c>
      <c r="C270" s="7" t="s">
        <v>628</v>
      </c>
      <c r="D270" s="5">
        <v>54</v>
      </c>
      <c r="E270" s="5" t="s">
        <v>34</v>
      </c>
      <c r="F270" s="8">
        <v>0</v>
      </c>
      <c r="G270" s="8">
        <v>0</v>
      </c>
      <c r="H270" s="8">
        <v>0</v>
      </c>
      <c r="I270" s="8">
        <v>0</v>
      </c>
    </row>
    <row r="271" spans="1:9">
      <c r="A271" s="5" t="s">
        <v>12</v>
      </c>
      <c r="F271" s="8"/>
      <c r="G271" s="8"/>
    </row>
    <row r="272" spans="1:9" ht="31.5">
      <c r="A272" s="5">
        <v>94</v>
      </c>
      <c r="B272" s="7" t="s">
        <v>629</v>
      </c>
      <c r="C272" s="7" t="s">
        <v>630</v>
      </c>
      <c r="D272" s="5">
        <v>1</v>
      </c>
      <c r="E272" s="5" t="s">
        <v>34</v>
      </c>
      <c r="F272" s="8">
        <v>0</v>
      </c>
      <c r="G272" s="8">
        <v>0</v>
      </c>
      <c r="H272" s="8">
        <v>0</v>
      </c>
      <c r="I272" s="8">
        <v>0</v>
      </c>
    </row>
    <row r="273" spans="1:9">
      <c r="A273" s="5" t="s">
        <v>12</v>
      </c>
      <c r="F273" s="8"/>
      <c r="G273" s="8"/>
    </row>
    <row r="274" spans="1:9" ht="31.5">
      <c r="C274" s="7" t="s">
        <v>631</v>
      </c>
      <c r="F274" s="8"/>
      <c r="G274" s="8"/>
    </row>
    <row r="275" spans="1:9">
      <c r="A275" s="5">
        <v>95</v>
      </c>
      <c r="B275" s="7" t="s">
        <v>48</v>
      </c>
      <c r="C275" s="7" t="s">
        <v>632</v>
      </c>
      <c r="D275" s="5">
        <v>20</v>
      </c>
      <c r="E275" s="5" t="s">
        <v>34</v>
      </c>
      <c r="F275" s="8">
        <v>0</v>
      </c>
      <c r="G275" s="8">
        <v>0</v>
      </c>
      <c r="H275" s="8">
        <v>0</v>
      </c>
      <c r="I275" s="8">
        <v>0</v>
      </c>
    </row>
    <row r="276" spans="1:9">
      <c r="A276" s="5" t="s">
        <v>12</v>
      </c>
      <c r="F276" s="8"/>
      <c r="G276" s="8"/>
    </row>
    <row r="277" spans="1:9" ht="31.5">
      <c r="C277" s="7" t="s">
        <v>458</v>
      </c>
      <c r="F277" s="8"/>
      <c r="G277" s="8"/>
    </row>
    <row r="278" spans="1:9">
      <c r="A278" s="5">
        <v>96</v>
      </c>
      <c r="B278" s="7" t="s">
        <v>633</v>
      </c>
      <c r="D278" s="5">
        <v>30</v>
      </c>
      <c r="E278" s="5" t="s">
        <v>34</v>
      </c>
      <c r="F278" s="8">
        <v>0</v>
      </c>
      <c r="G278" s="8">
        <v>0</v>
      </c>
      <c r="H278" s="8">
        <v>0</v>
      </c>
      <c r="I278" s="8">
        <v>0</v>
      </c>
    </row>
    <row r="279" spans="1:9">
      <c r="A279" s="5" t="s">
        <v>12</v>
      </c>
      <c r="F279" s="8"/>
      <c r="G279" s="8"/>
    </row>
    <row r="280" spans="1:9">
      <c r="C280" s="7" t="s">
        <v>219</v>
      </c>
      <c r="F280" s="8"/>
      <c r="G280" s="8"/>
    </row>
    <row r="281" spans="1:9">
      <c r="A281" s="5">
        <v>97</v>
      </c>
      <c r="B281" s="7" t="s">
        <v>634</v>
      </c>
      <c r="D281" s="5">
        <v>10</v>
      </c>
      <c r="E281" s="5" t="s">
        <v>34</v>
      </c>
      <c r="F281" s="8">
        <v>0</v>
      </c>
      <c r="G281" s="8">
        <v>0</v>
      </c>
      <c r="H281" s="8">
        <v>0</v>
      </c>
      <c r="I281" s="8">
        <v>0</v>
      </c>
    </row>
    <row r="282" spans="1:9">
      <c r="A282" s="5" t="s">
        <v>12</v>
      </c>
      <c r="F282" s="8"/>
      <c r="G282" s="8"/>
    </row>
    <row r="283" spans="1:9">
      <c r="C283" s="7" t="s">
        <v>635</v>
      </c>
      <c r="F283" s="8"/>
      <c r="G283" s="8"/>
    </row>
    <row r="284" spans="1:9">
      <c r="A284" s="5">
        <v>98</v>
      </c>
      <c r="B284" s="7" t="s">
        <v>48</v>
      </c>
      <c r="C284" s="7" t="s">
        <v>636</v>
      </c>
      <c r="D284" s="5">
        <v>3</v>
      </c>
      <c r="E284" s="5" t="s">
        <v>34</v>
      </c>
      <c r="F284" s="8">
        <v>0</v>
      </c>
      <c r="G284" s="8">
        <v>0</v>
      </c>
      <c r="H284" s="8">
        <v>0</v>
      </c>
      <c r="I284" s="8">
        <v>0</v>
      </c>
    </row>
    <row r="285" spans="1:9">
      <c r="A285" s="5" t="s">
        <v>12</v>
      </c>
      <c r="F285" s="8"/>
      <c r="G285" s="8"/>
    </row>
    <row r="286" spans="1:9">
      <c r="C286" s="7" t="s">
        <v>637</v>
      </c>
      <c r="F286" s="8"/>
      <c r="G286" s="8"/>
    </row>
    <row r="287" spans="1:9">
      <c r="A287" s="5">
        <v>99</v>
      </c>
      <c r="B287" s="7" t="s">
        <v>48</v>
      </c>
      <c r="C287" s="7" t="s">
        <v>638</v>
      </c>
      <c r="D287" s="5">
        <v>10</v>
      </c>
      <c r="E287" s="5" t="s">
        <v>11</v>
      </c>
      <c r="F287" s="8">
        <v>0</v>
      </c>
      <c r="G287" s="8">
        <v>0</v>
      </c>
      <c r="H287" s="8">
        <v>0</v>
      </c>
      <c r="I287" s="8">
        <v>0</v>
      </c>
    </row>
    <row r="288" spans="1:9">
      <c r="A288" s="5" t="s">
        <v>12</v>
      </c>
      <c r="F288" s="8"/>
      <c r="G288" s="8"/>
    </row>
    <row r="289" spans="1:9" ht="31.5">
      <c r="C289" s="7" t="s">
        <v>639</v>
      </c>
      <c r="F289" s="8"/>
      <c r="G289" s="8"/>
    </row>
    <row r="290" spans="1:9">
      <c r="A290" s="5">
        <v>100</v>
      </c>
      <c r="B290" s="7" t="s">
        <v>640</v>
      </c>
      <c r="D290" s="5">
        <v>180</v>
      </c>
      <c r="E290" s="5" t="s">
        <v>11</v>
      </c>
      <c r="F290" s="8">
        <v>0</v>
      </c>
      <c r="G290" s="8">
        <v>0</v>
      </c>
      <c r="H290" s="8">
        <v>0</v>
      </c>
      <c r="I290" s="8">
        <v>0</v>
      </c>
    </row>
    <row r="291" spans="1:9">
      <c r="A291" s="5" t="s">
        <v>12</v>
      </c>
      <c r="F291" s="8"/>
      <c r="G291" s="8"/>
    </row>
    <row r="292" spans="1:9" ht="31.5">
      <c r="C292" s="7" t="s">
        <v>641</v>
      </c>
      <c r="F292" s="8"/>
      <c r="G292" s="8"/>
    </row>
    <row r="293" spans="1:9">
      <c r="A293" s="5">
        <v>101</v>
      </c>
      <c r="B293" s="7" t="s">
        <v>48</v>
      </c>
      <c r="D293" s="5">
        <v>1</v>
      </c>
      <c r="E293" s="5" t="s">
        <v>158</v>
      </c>
      <c r="F293" s="8">
        <v>0</v>
      </c>
      <c r="G293" s="8">
        <v>0</v>
      </c>
      <c r="H293" s="8">
        <v>0</v>
      </c>
      <c r="I293" s="8">
        <v>0</v>
      </c>
    </row>
    <row r="294" spans="1:9">
      <c r="A294" s="5" t="s">
        <v>12</v>
      </c>
      <c r="F294" s="8"/>
      <c r="G294" s="8"/>
    </row>
    <row r="295" spans="1:9">
      <c r="C295" s="7" t="s">
        <v>642</v>
      </c>
      <c r="F295" s="8"/>
      <c r="G295" s="8"/>
    </row>
    <row r="296" spans="1:9">
      <c r="A296" s="5">
        <v>102</v>
      </c>
      <c r="B296" s="7" t="s">
        <v>48</v>
      </c>
      <c r="D296" s="5">
        <v>1</v>
      </c>
      <c r="E296" s="5" t="s">
        <v>158</v>
      </c>
      <c r="F296" s="8">
        <v>0</v>
      </c>
      <c r="G296" s="8">
        <v>0</v>
      </c>
      <c r="H296" s="8">
        <v>0</v>
      </c>
      <c r="I296" s="8">
        <v>0</v>
      </c>
    </row>
    <row r="297" spans="1:9">
      <c r="A297" s="5" t="s">
        <v>12</v>
      </c>
      <c r="F297" s="8"/>
      <c r="G297" s="8"/>
    </row>
    <row r="298" spans="1:9">
      <c r="C298" s="7" t="s">
        <v>643</v>
      </c>
      <c r="F298" s="8"/>
      <c r="G298" s="8"/>
    </row>
    <row r="299" spans="1:9">
      <c r="A299" s="5">
        <v>103</v>
      </c>
      <c r="B299" s="7" t="s">
        <v>48</v>
      </c>
      <c r="D299" s="5">
        <v>1</v>
      </c>
      <c r="E299" s="5" t="s">
        <v>158</v>
      </c>
      <c r="F299" s="8">
        <v>0</v>
      </c>
      <c r="G299" s="8">
        <v>0</v>
      </c>
      <c r="H299" s="8">
        <v>0</v>
      </c>
      <c r="I299" s="8">
        <v>0</v>
      </c>
    </row>
    <row r="300" spans="1:9">
      <c r="A300" s="5" t="s">
        <v>12</v>
      </c>
      <c r="F300" s="8"/>
      <c r="G300" s="8"/>
    </row>
    <row r="301" spans="1:9" ht="47.25">
      <c r="C301" s="7" t="s">
        <v>644</v>
      </c>
      <c r="F301" s="8"/>
      <c r="G301" s="8"/>
    </row>
    <row r="302" spans="1:9">
      <c r="A302" s="5">
        <v>104</v>
      </c>
      <c r="B302" s="7" t="s">
        <v>48</v>
      </c>
      <c r="D302" s="5">
        <v>1</v>
      </c>
      <c r="E302" s="5" t="s">
        <v>158</v>
      </c>
      <c r="F302" s="8">
        <v>0</v>
      </c>
      <c r="G302" s="8">
        <v>0</v>
      </c>
      <c r="H302" s="8">
        <v>0</v>
      </c>
      <c r="I302" s="8">
        <v>0</v>
      </c>
    </row>
    <row r="303" spans="1:9">
      <c r="A303" s="5" t="s">
        <v>12</v>
      </c>
      <c r="F303" s="8"/>
      <c r="G303" s="8"/>
    </row>
    <row r="304" spans="1:9">
      <c r="C304" s="7" t="s">
        <v>86</v>
      </c>
      <c r="F304" s="8"/>
      <c r="G304" s="8"/>
    </row>
    <row r="305" spans="1:9">
      <c r="A305" s="5">
        <v>105</v>
      </c>
      <c r="B305" s="7" t="s">
        <v>48</v>
      </c>
      <c r="D305" s="5">
        <v>1</v>
      </c>
      <c r="E305" s="5" t="s">
        <v>158</v>
      </c>
      <c r="F305" s="8">
        <v>0</v>
      </c>
      <c r="G305" s="8">
        <v>0</v>
      </c>
      <c r="H305" s="8">
        <v>0</v>
      </c>
      <c r="I305" s="8">
        <v>0</v>
      </c>
    </row>
    <row r="306" spans="1:9">
      <c r="A306" s="5" t="s">
        <v>12</v>
      </c>
      <c r="F306" s="8"/>
      <c r="G306" s="8"/>
    </row>
    <row r="307" spans="1:9">
      <c r="C307" s="7" t="s">
        <v>163</v>
      </c>
      <c r="F307" s="8"/>
      <c r="G307" s="8"/>
    </row>
    <row r="308" spans="1:9">
      <c r="A308" s="5">
        <v>106</v>
      </c>
      <c r="B308" s="7" t="s">
        <v>48</v>
      </c>
      <c r="D308" s="5">
        <v>1</v>
      </c>
      <c r="E308" s="5" t="s">
        <v>158</v>
      </c>
      <c r="F308" s="8">
        <v>0</v>
      </c>
      <c r="G308" s="8">
        <v>0</v>
      </c>
      <c r="H308" s="8">
        <v>0</v>
      </c>
      <c r="I308" s="8">
        <v>0</v>
      </c>
    </row>
    <row r="309" spans="1:9">
      <c r="A309" s="5" t="s">
        <v>12</v>
      </c>
      <c r="F309" s="8"/>
      <c r="G309" s="8"/>
    </row>
    <row r="310" spans="1:9">
      <c r="C310" s="7" t="s">
        <v>88</v>
      </c>
      <c r="F310" s="8"/>
      <c r="G310" s="8"/>
    </row>
    <row r="311" spans="1:9">
      <c r="A311" s="5">
        <v>107</v>
      </c>
      <c r="B311" s="7" t="s">
        <v>48</v>
      </c>
      <c r="D311" s="5">
        <v>1</v>
      </c>
      <c r="E311" s="5" t="s">
        <v>158</v>
      </c>
      <c r="F311" s="8">
        <v>0</v>
      </c>
      <c r="G311" s="8">
        <v>0</v>
      </c>
      <c r="H311" s="8">
        <v>0</v>
      </c>
      <c r="I311" s="8">
        <v>0</v>
      </c>
    </row>
    <row r="312" spans="1:9">
      <c r="A312" s="5" t="s">
        <v>12</v>
      </c>
      <c r="F312" s="8"/>
      <c r="G312" s="8"/>
    </row>
    <row r="313" spans="1:9">
      <c r="C313" s="7" t="s">
        <v>645</v>
      </c>
      <c r="F313" s="8"/>
      <c r="G313" s="8"/>
    </row>
    <row r="314" spans="1:9">
      <c r="A314" s="5">
        <v>108</v>
      </c>
      <c r="B314" s="7" t="s">
        <v>48</v>
      </c>
      <c r="D314" s="5">
        <v>1</v>
      </c>
      <c r="E314" s="5" t="s">
        <v>462</v>
      </c>
      <c r="F314" s="8">
        <v>0</v>
      </c>
      <c r="G314" s="8">
        <v>0</v>
      </c>
      <c r="H314" s="8">
        <v>0</v>
      </c>
      <c r="I314" s="8">
        <v>0</v>
      </c>
    </row>
    <row r="315" spans="1:9">
      <c r="A315" s="5" t="s">
        <v>12</v>
      </c>
    </row>
    <row r="316" spans="1:9">
      <c r="H316" s="13">
        <f>SUM(H3:H314)</f>
        <v>0</v>
      </c>
      <c r="I316" s="13">
        <f>SUM(I3:I314)</f>
        <v>0</v>
      </c>
    </row>
    <row r="878" spans="8:9">
      <c r="H878" s="12"/>
      <c r="I878" s="12"/>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3.xml><?xml version="1.0" encoding="utf-8"?>
<worksheet xmlns="http://schemas.openxmlformats.org/spreadsheetml/2006/main" xmlns:r="http://schemas.openxmlformats.org/officeDocument/2006/relationships">
  <dimension ref="A1:J878"/>
  <sheetViews>
    <sheetView view="pageBreakPreview" topLeftCell="A296" zoomScale="85" zoomScaleNormal="100" zoomScaleSheetLayoutView="85" workbookViewId="0">
      <selection activeCell="O90" sqref="O90"/>
    </sheetView>
  </sheetViews>
  <sheetFormatPr defaultRowHeight="15.75"/>
  <cols>
    <col min="1" max="1" width="4.5703125" style="5" bestFit="1" customWidth="1"/>
    <col min="2" max="2" width="28.42578125" style="7" customWidth="1"/>
    <col min="3" max="3" width="49.140625" style="7" customWidth="1"/>
    <col min="4" max="4" width="11.7109375" style="5" bestFit="1" customWidth="1"/>
    <col min="5" max="5" width="6.28515625" style="5" bestFit="1" customWidth="1"/>
    <col min="6" max="6" width="8" style="5" bestFit="1" customWidth="1"/>
    <col min="7" max="7" width="10.140625" style="5" bestFit="1" customWidth="1"/>
    <col min="8" max="8" width="13.28515625" style="8" bestFit="1" customWidth="1"/>
    <col min="9" max="9" width="12.5703125" style="8" bestFit="1" customWidth="1"/>
    <col min="10" max="256" width="9.140625" style="5"/>
    <col min="257" max="257" width="4.5703125" style="5" bestFit="1" customWidth="1"/>
    <col min="258" max="258" width="26.42578125" style="5" bestFit="1" customWidth="1"/>
    <col min="259" max="259" width="49.140625" style="5" customWidth="1"/>
    <col min="260" max="260" width="11.7109375" style="5" bestFit="1" customWidth="1"/>
    <col min="261" max="261" width="6.28515625" style="5" bestFit="1" customWidth="1"/>
    <col min="262" max="262" width="8" style="5" bestFit="1" customWidth="1"/>
    <col min="263" max="263" width="10.140625" style="5" bestFit="1" customWidth="1"/>
    <col min="264" max="264" width="13.28515625" style="5" bestFit="1" customWidth="1"/>
    <col min="265" max="265" width="12.5703125" style="5" bestFit="1" customWidth="1"/>
    <col min="266" max="512" width="9.140625" style="5"/>
    <col min="513" max="513" width="4.5703125" style="5" bestFit="1" customWidth="1"/>
    <col min="514" max="514" width="26.42578125" style="5" bestFit="1" customWidth="1"/>
    <col min="515" max="515" width="49.140625" style="5" customWidth="1"/>
    <col min="516" max="516" width="11.7109375" style="5" bestFit="1" customWidth="1"/>
    <col min="517" max="517" width="6.28515625" style="5" bestFit="1" customWidth="1"/>
    <col min="518" max="518" width="8" style="5" bestFit="1" customWidth="1"/>
    <col min="519" max="519" width="10.140625" style="5" bestFit="1" customWidth="1"/>
    <col min="520" max="520" width="13.28515625" style="5" bestFit="1" customWidth="1"/>
    <col min="521" max="521" width="12.5703125" style="5" bestFit="1" customWidth="1"/>
    <col min="522" max="768" width="9.140625" style="5"/>
    <col min="769" max="769" width="4.5703125" style="5" bestFit="1" customWidth="1"/>
    <col min="770" max="770" width="26.42578125" style="5" bestFit="1" customWidth="1"/>
    <col min="771" max="771" width="49.140625" style="5" customWidth="1"/>
    <col min="772" max="772" width="11.7109375" style="5" bestFit="1" customWidth="1"/>
    <col min="773" max="773" width="6.28515625" style="5" bestFit="1" customWidth="1"/>
    <col min="774" max="774" width="8" style="5" bestFit="1" customWidth="1"/>
    <col min="775" max="775" width="10.140625" style="5" bestFit="1" customWidth="1"/>
    <col min="776" max="776" width="13.28515625" style="5" bestFit="1" customWidth="1"/>
    <col min="777" max="777" width="12.5703125" style="5" bestFit="1" customWidth="1"/>
    <col min="778" max="1024" width="9.140625" style="5"/>
    <col min="1025" max="1025" width="4.5703125" style="5" bestFit="1" customWidth="1"/>
    <col min="1026" max="1026" width="26.42578125" style="5" bestFit="1" customWidth="1"/>
    <col min="1027" max="1027" width="49.140625" style="5" customWidth="1"/>
    <col min="1028" max="1028" width="11.7109375" style="5" bestFit="1" customWidth="1"/>
    <col min="1029" max="1029" width="6.28515625" style="5" bestFit="1" customWidth="1"/>
    <col min="1030" max="1030" width="8" style="5" bestFit="1" customWidth="1"/>
    <col min="1031" max="1031" width="10.140625" style="5" bestFit="1" customWidth="1"/>
    <col min="1032" max="1032" width="13.28515625" style="5" bestFit="1" customWidth="1"/>
    <col min="1033" max="1033" width="12.5703125" style="5" bestFit="1" customWidth="1"/>
    <col min="1034" max="1280" width="9.140625" style="5"/>
    <col min="1281" max="1281" width="4.5703125" style="5" bestFit="1" customWidth="1"/>
    <col min="1282" max="1282" width="26.42578125" style="5" bestFit="1" customWidth="1"/>
    <col min="1283" max="1283" width="49.140625" style="5" customWidth="1"/>
    <col min="1284" max="1284" width="11.7109375" style="5" bestFit="1" customWidth="1"/>
    <col min="1285" max="1285" width="6.28515625" style="5" bestFit="1" customWidth="1"/>
    <col min="1286" max="1286" width="8" style="5" bestFit="1" customWidth="1"/>
    <col min="1287" max="1287" width="10.140625" style="5" bestFit="1" customWidth="1"/>
    <col min="1288" max="1288" width="13.28515625" style="5" bestFit="1" customWidth="1"/>
    <col min="1289" max="1289" width="12.5703125" style="5" bestFit="1" customWidth="1"/>
    <col min="1290" max="1536" width="9.140625" style="5"/>
    <col min="1537" max="1537" width="4.5703125" style="5" bestFit="1" customWidth="1"/>
    <col min="1538" max="1538" width="26.42578125" style="5" bestFit="1" customWidth="1"/>
    <col min="1539" max="1539" width="49.140625" style="5" customWidth="1"/>
    <col min="1540" max="1540" width="11.7109375" style="5" bestFit="1" customWidth="1"/>
    <col min="1541" max="1541" width="6.28515625" style="5" bestFit="1" customWidth="1"/>
    <col min="1542" max="1542" width="8" style="5" bestFit="1" customWidth="1"/>
    <col min="1543" max="1543" width="10.140625" style="5" bestFit="1" customWidth="1"/>
    <col min="1544" max="1544" width="13.28515625" style="5" bestFit="1" customWidth="1"/>
    <col min="1545" max="1545" width="12.5703125" style="5" bestFit="1" customWidth="1"/>
    <col min="1546" max="1792" width="9.140625" style="5"/>
    <col min="1793" max="1793" width="4.5703125" style="5" bestFit="1" customWidth="1"/>
    <col min="1794" max="1794" width="26.42578125" style="5" bestFit="1" customWidth="1"/>
    <col min="1795" max="1795" width="49.140625" style="5" customWidth="1"/>
    <col min="1796" max="1796" width="11.7109375" style="5" bestFit="1" customWidth="1"/>
    <col min="1797" max="1797" width="6.28515625" style="5" bestFit="1" customWidth="1"/>
    <col min="1798" max="1798" width="8" style="5" bestFit="1" customWidth="1"/>
    <col min="1799" max="1799" width="10.140625" style="5" bestFit="1" customWidth="1"/>
    <col min="1800" max="1800" width="13.28515625" style="5" bestFit="1" customWidth="1"/>
    <col min="1801" max="1801" width="12.5703125" style="5" bestFit="1" customWidth="1"/>
    <col min="1802" max="2048" width="9.140625" style="5"/>
    <col min="2049" max="2049" width="4.5703125" style="5" bestFit="1" customWidth="1"/>
    <col min="2050" max="2050" width="26.42578125" style="5" bestFit="1" customWidth="1"/>
    <col min="2051" max="2051" width="49.140625" style="5" customWidth="1"/>
    <col min="2052" max="2052" width="11.7109375" style="5" bestFit="1" customWidth="1"/>
    <col min="2053" max="2053" width="6.28515625" style="5" bestFit="1" customWidth="1"/>
    <col min="2054" max="2054" width="8" style="5" bestFit="1" customWidth="1"/>
    <col min="2055" max="2055" width="10.140625" style="5" bestFit="1" customWidth="1"/>
    <col min="2056" max="2056" width="13.28515625" style="5" bestFit="1" customWidth="1"/>
    <col min="2057" max="2057" width="12.5703125" style="5" bestFit="1" customWidth="1"/>
    <col min="2058" max="2304" width="9.140625" style="5"/>
    <col min="2305" max="2305" width="4.5703125" style="5" bestFit="1" customWidth="1"/>
    <col min="2306" max="2306" width="26.42578125" style="5" bestFit="1" customWidth="1"/>
    <col min="2307" max="2307" width="49.140625" style="5" customWidth="1"/>
    <col min="2308" max="2308" width="11.7109375" style="5" bestFit="1" customWidth="1"/>
    <col min="2309" max="2309" width="6.28515625" style="5" bestFit="1" customWidth="1"/>
    <col min="2310" max="2310" width="8" style="5" bestFit="1" customWidth="1"/>
    <col min="2311" max="2311" width="10.140625" style="5" bestFit="1" customWidth="1"/>
    <col min="2312" max="2312" width="13.28515625" style="5" bestFit="1" customWidth="1"/>
    <col min="2313" max="2313" width="12.5703125" style="5" bestFit="1" customWidth="1"/>
    <col min="2314" max="2560" width="9.140625" style="5"/>
    <col min="2561" max="2561" width="4.5703125" style="5" bestFit="1" customWidth="1"/>
    <col min="2562" max="2562" width="26.42578125" style="5" bestFit="1" customWidth="1"/>
    <col min="2563" max="2563" width="49.140625" style="5" customWidth="1"/>
    <col min="2564" max="2564" width="11.7109375" style="5" bestFit="1" customWidth="1"/>
    <col min="2565" max="2565" width="6.28515625" style="5" bestFit="1" customWidth="1"/>
    <col min="2566" max="2566" width="8" style="5" bestFit="1" customWidth="1"/>
    <col min="2567" max="2567" width="10.140625" style="5" bestFit="1" customWidth="1"/>
    <col min="2568" max="2568" width="13.28515625" style="5" bestFit="1" customWidth="1"/>
    <col min="2569" max="2569" width="12.5703125" style="5" bestFit="1" customWidth="1"/>
    <col min="2570" max="2816" width="9.140625" style="5"/>
    <col min="2817" max="2817" width="4.5703125" style="5" bestFit="1" customWidth="1"/>
    <col min="2818" max="2818" width="26.42578125" style="5" bestFit="1" customWidth="1"/>
    <col min="2819" max="2819" width="49.140625" style="5" customWidth="1"/>
    <col min="2820" max="2820" width="11.7109375" style="5" bestFit="1" customWidth="1"/>
    <col min="2821" max="2821" width="6.28515625" style="5" bestFit="1" customWidth="1"/>
    <col min="2822" max="2822" width="8" style="5" bestFit="1" customWidth="1"/>
    <col min="2823" max="2823" width="10.140625" style="5" bestFit="1" customWidth="1"/>
    <col min="2824" max="2824" width="13.28515625" style="5" bestFit="1" customWidth="1"/>
    <col min="2825" max="2825" width="12.5703125" style="5" bestFit="1" customWidth="1"/>
    <col min="2826" max="3072" width="9.140625" style="5"/>
    <col min="3073" max="3073" width="4.5703125" style="5" bestFit="1" customWidth="1"/>
    <col min="3074" max="3074" width="26.42578125" style="5" bestFit="1" customWidth="1"/>
    <col min="3075" max="3075" width="49.140625" style="5" customWidth="1"/>
    <col min="3076" max="3076" width="11.7109375" style="5" bestFit="1" customWidth="1"/>
    <col min="3077" max="3077" width="6.28515625" style="5" bestFit="1" customWidth="1"/>
    <col min="3078" max="3078" width="8" style="5" bestFit="1" customWidth="1"/>
    <col min="3079" max="3079" width="10.140625" style="5" bestFit="1" customWidth="1"/>
    <col min="3080" max="3080" width="13.28515625" style="5" bestFit="1" customWidth="1"/>
    <col min="3081" max="3081" width="12.5703125" style="5" bestFit="1" customWidth="1"/>
    <col min="3082" max="3328" width="9.140625" style="5"/>
    <col min="3329" max="3329" width="4.5703125" style="5" bestFit="1" customWidth="1"/>
    <col min="3330" max="3330" width="26.42578125" style="5" bestFit="1" customWidth="1"/>
    <col min="3331" max="3331" width="49.140625" style="5" customWidth="1"/>
    <col min="3332" max="3332" width="11.7109375" style="5" bestFit="1" customWidth="1"/>
    <col min="3333" max="3333" width="6.28515625" style="5" bestFit="1" customWidth="1"/>
    <col min="3334" max="3334" width="8" style="5" bestFit="1" customWidth="1"/>
    <col min="3335" max="3335" width="10.140625" style="5" bestFit="1" customWidth="1"/>
    <col min="3336" max="3336" width="13.28515625" style="5" bestFit="1" customWidth="1"/>
    <col min="3337" max="3337" width="12.5703125" style="5" bestFit="1" customWidth="1"/>
    <col min="3338" max="3584" width="9.140625" style="5"/>
    <col min="3585" max="3585" width="4.5703125" style="5" bestFit="1" customWidth="1"/>
    <col min="3586" max="3586" width="26.42578125" style="5" bestFit="1" customWidth="1"/>
    <col min="3587" max="3587" width="49.140625" style="5" customWidth="1"/>
    <col min="3588" max="3588" width="11.7109375" style="5" bestFit="1" customWidth="1"/>
    <col min="3589" max="3589" width="6.28515625" style="5" bestFit="1" customWidth="1"/>
    <col min="3590" max="3590" width="8" style="5" bestFit="1" customWidth="1"/>
    <col min="3591" max="3591" width="10.140625" style="5" bestFit="1" customWidth="1"/>
    <col min="3592" max="3592" width="13.28515625" style="5" bestFit="1" customWidth="1"/>
    <col min="3593" max="3593" width="12.5703125" style="5" bestFit="1" customWidth="1"/>
    <col min="3594" max="3840" width="9.140625" style="5"/>
    <col min="3841" max="3841" width="4.5703125" style="5" bestFit="1" customWidth="1"/>
    <col min="3842" max="3842" width="26.42578125" style="5" bestFit="1" customWidth="1"/>
    <col min="3843" max="3843" width="49.140625" style="5" customWidth="1"/>
    <col min="3844" max="3844" width="11.7109375" style="5" bestFit="1" customWidth="1"/>
    <col min="3845" max="3845" width="6.28515625" style="5" bestFit="1" customWidth="1"/>
    <col min="3846" max="3846" width="8" style="5" bestFit="1" customWidth="1"/>
    <col min="3847" max="3847" width="10.140625" style="5" bestFit="1" customWidth="1"/>
    <col min="3848" max="3848" width="13.28515625" style="5" bestFit="1" customWidth="1"/>
    <col min="3849" max="3849" width="12.5703125" style="5" bestFit="1" customWidth="1"/>
    <col min="3850" max="4096" width="9.140625" style="5"/>
    <col min="4097" max="4097" width="4.5703125" style="5" bestFit="1" customWidth="1"/>
    <col min="4098" max="4098" width="26.42578125" style="5" bestFit="1" customWidth="1"/>
    <col min="4099" max="4099" width="49.140625" style="5" customWidth="1"/>
    <col min="4100" max="4100" width="11.7109375" style="5" bestFit="1" customWidth="1"/>
    <col min="4101" max="4101" width="6.28515625" style="5" bestFit="1" customWidth="1"/>
    <col min="4102" max="4102" width="8" style="5" bestFit="1" customWidth="1"/>
    <col min="4103" max="4103" width="10.140625" style="5" bestFit="1" customWidth="1"/>
    <col min="4104" max="4104" width="13.28515625" style="5" bestFit="1" customWidth="1"/>
    <col min="4105" max="4105" width="12.5703125" style="5" bestFit="1" customWidth="1"/>
    <col min="4106" max="4352" width="9.140625" style="5"/>
    <col min="4353" max="4353" width="4.5703125" style="5" bestFit="1" customWidth="1"/>
    <col min="4354" max="4354" width="26.42578125" style="5" bestFit="1" customWidth="1"/>
    <col min="4355" max="4355" width="49.140625" style="5" customWidth="1"/>
    <col min="4356" max="4356" width="11.7109375" style="5" bestFit="1" customWidth="1"/>
    <col min="4357" max="4357" width="6.28515625" style="5" bestFit="1" customWidth="1"/>
    <col min="4358" max="4358" width="8" style="5" bestFit="1" customWidth="1"/>
    <col min="4359" max="4359" width="10.140625" style="5" bestFit="1" customWidth="1"/>
    <col min="4360" max="4360" width="13.28515625" style="5" bestFit="1" customWidth="1"/>
    <col min="4361" max="4361" width="12.5703125" style="5" bestFit="1" customWidth="1"/>
    <col min="4362" max="4608" width="9.140625" style="5"/>
    <col min="4609" max="4609" width="4.5703125" style="5" bestFit="1" customWidth="1"/>
    <col min="4610" max="4610" width="26.42578125" style="5" bestFit="1" customWidth="1"/>
    <col min="4611" max="4611" width="49.140625" style="5" customWidth="1"/>
    <col min="4612" max="4612" width="11.7109375" style="5" bestFit="1" customWidth="1"/>
    <col min="4613" max="4613" width="6.28515625" style="5" bestFit="1" customWidth="1"/>
    <col min="4614" max="4614" width="8" style="5" bestFit="1" customWidth="1"/>
    <col min="4615" max="4615" width="10.140625" style="5" bestFit="1" customWidth="1"/>
    <col min="4616" max="4616" width="13.28515625" style="5" bestFit="1" customWidth="1"/>
    <col min="4617" max="4617" width="12.5703125" style="5" bestFit="1" customWidth="1"/>
    <col min="4618" max="4864" width="9.140625" style="5"/>
    <col min="4865" max="4865" width="4.5703125" style="5" bestFit="1" customWidth="1"/>
    <col min="4866" max="4866" width="26.42578125" style="5" bestFit="1" customWidth="1"/>
    <col min="4867" max="4867" width="49.140625" style="5" customWidth="1"/>
    <col min="4868" max="4868" width="11.7109375" style="5" bestFit="1" customWidth="1"/>
    <col min="4869" max="4869" width="6.28515625" style="5" bestFit="1" customWidth="1"/>
    <col min="4870" max="4870" width="8" style="5" bestFit="1" customWidth="1"/>
    <col min="4871" max="4871" width="10.140625" style="5" bestFit="1" customWidth="1"/>
    <col min="4872" max="4872" width="13.28515625" style="5" bestFit="1" customWidth="1"/>
    <col min="4873" max="4873" width="12.5703125" style="5" bestFit="1" customWidth="1"/>
    <col min="4874" max="5120" width="9.140625" style="5"/>
    <col min="5121" max="5121" width="4.5703125" style="5" bestFit="1" customWidth="1"/>
    <col min="5122" max="5122" width="26.42578125" style="5" bestFit="1" customWidth="1"/>
    <col min="5123" max="5123" width="49.140625" style="5" customWidth="1"/>
    <col min="5124" max="5124" width="11.7109375" style="5" bestFit="1" customWidth="1"/>
    <col min="5125" max="5125" width="6.28515625" style="5" bestFit="1" customWidth="1"/>
    <col min="5126" max="5126" width="8" style="5" bestFit="1" customWidth="1"/>
    <col min="5127" max="5127" width="10.140625" style="5" bestFit="1" customWidth="1"/>
    <col min="5128" max="5128" width="13.28515625" style="5" bestFit="1" customWidth="1"/>
    <col min="5129" max="5129" width="12.5703125" style="5" bestFit="1" customWidth="1"/>
    <col min="5130" max="5376" width="9.140625" style="5"/>
    <col min="5377" max="5377" width="4.5703125" style="5" bestFit="1" customWidth="1"/>
    <col min="5378" max="5378" width="26.42578125" style="5" bestFit="1" customWidth="1"/>
    <col min="5379" max="5379" width="49.140625" style="5" customWidth="1"/>
    <col min="5380" max="5380" width="11.7109375" style="5" bestFit="1" customWidth="1"/>
    <col min="5381" max="5381" width="6.28515625" style="5" bestFit="1" customWidth="1"/>
    <col min="5382" max="5382" width="8" style="5" bestFit="1" customWidth="1"/>
    <col min="5383" max="5383" width="10.140625" style="5" bestFit="1" customWidth="1"/>
    <col min="5384" max="5384" width="13.28515625" style="5" bestFit="1" customWidth="1"/>
    <col min="5385" max="5385" width="12.5703125" style="5" bestFit="1" customWidth="1"/>
    <col min="5386" max="5632" width="9.140625" style="5"/>
    <col min="5633" max="5633" width="4.5703125" style="5" bestFit="1" customWidth="1"/>
    <col min="5634" max="5634" width="26.42578125" style="5" bestFit="1" customWidth="1"/>
    <col min="5635" max="5635" width="49.140625" style="5" customWidth="1"/>
    <col min="5636" max="5636" width="11.7109375" style="5" bestFit="1" customWidth="1"/>
    <col min="5637" max="5637" width="6.28515625" style="5" bestFit="1" customWidth="1"/>
    <col min="5638" max="5638" width="8" style="5" bestFit="1" customWidth="1"/>
    <col min="5639" max="5639" width="10.140625" style="5" bestFit="1" customWidth="1"/>
    <col min="5640" max="5640" width="13.28515625" style="5" bestFit="1" customWidth="1"/>
    <col min="5641" max="5641" width="12.5703125" style="5" bestFit="1" customWidth="1"/>
    <col min="5642" max="5888" width="9.140625" style="5"/>
    <col min="5889" max="5889" width="4.5703125" style="5" bestFit="1" customWidth="1"/>
    <col min="5890" max="5890" width="26.42578125" style="5" bestFit="1" customWidth="1"/>
    <col min="5891" max="5891" width="49.140625" style="5" customWidth="1"/>
    <col min="5892" max="5892" width="11.7109375" style="5" bestFit="1" customWidth="1"/>
    <col min="5893" max="5893" width="6.28515625" style="5" bestFit="1" customWidth="1"/>
    <col min="5894" max="5894" width="8" style="5" bestFit="1" customWidth="1"/>
    <col min="5895" max="5895" width="10.140625" style="5" bestFit="1" customWidth="1"/>
    <col min="5896" max="5896" width="13.28515625" style="5" bestFit="1" customWidth="1"/>
    <col min="5897" max="5897" width="12.5703125" style="5" bestFit="1" customWidth="1"/>
    <col min="5898" max="6144" width="9.140625" style="5"/>
    <col min="6145" max="6145" width="4.5703125" style="5" bestFit="1" customWidth="1"/>
    <col min="6146" max="6146" width="26.42578125" style="5" bestFit="1" customWidth="1"/>
    <col min="6147" max="6147" width="49.140625" style="5" customWidth="1"/>
    <col min="6148" max="6148" width="11.7109375" style="5" bestFit="1" customWidth="1"/>
    <col min="6149" max="6149" width="6.28515625" style="5" bestFit="1" customWidth="1"/>
    <col min="6150" max="6150" width="8" style="5" bestFit="1" customWidth="1"/>
    <col min="6151" max="6151" width="10.140625" style="5" bestFit="1" customWidth="1"/>
    <col min="6152" max="6152" width="13.28515625" style="5" bestFit="1" customWidth="1"/>
    <col min="6153" max="6153" width="12.5703125" style="5" bestFit="1" customWidth="1"/>
    <col min="6154" max="6400" width="9.140625" style="5"/>
    <col min="6401" max="6401" width="4.5703125" style="5" bestFit="1" customWidth="1"/>
    <col min="6402" max="6402" width="26.42578125" style="5" bestFit="1" customWidth="1"/>
    <col min="6403" max="6403" width="49.140625" style="5" customWidth="1"/>
    <col min="6404" max="6404" width="11.7109375" style="5" bestFit="1" customWidth="1"/>
    <col min="6405" max="6405" width="6.28515625" style="5" bestFit="1" customWidth="1"/>
    <col min="6406" max="6406" width="8" style="5" bestFit="1" customWidth="1"/>
    <col min="6407" max="6407" width="10.140625" style="5" bestFit="1" customWidth="1"/>
    <col min="6408" max="6408" width="13.28515625" style="5" bestFit="1" customWidth="1"/>
    <col min="6409" max="6409" width="12.5703125" style="5" bestFit="1" customWidth="1"/>
    <col min="6410" max="6656" width="9.140625" style="5"/>
    <col min="6657" max="6657" width="4.5703125" style="5" bestFit="1" customWidth="1"/>
    <col min="6658" max="6658" width="26.42578125" style="5" bestFit="1" customWidth="1"/>
    <col min="6659" max="6659" width="49.140625" style="5" customWidth="1"/>
    <col min="6660" max="6660" width="11.7109375" style="5" bestFit="1" customWidth="1"/>
    <col min="6661" max="6661" width="6.28515625" style="5" bestFit="1" customWidth="1"/>
    <col min="6662" max="6662" width="8" style="5" bestFit="1" customWidth="1"/>
    <col min="6663" max="6663" width="10.140625" style="5" bestFit="1" customWidth="1"/>
    <col min="6664" max="6664" width="13.28515625" style="5" bestFit="1" customWidth="1"/>
    <col min="6665" max="6665" width="12.5703125" style="5" bestFit="1" customWidth="1"/>
    <col min="6666" max="6912" width="9.140625" style="5"/>
    <col min="6913" max="6913" width="4.5703125" style="5" bestFit="1" customWidth="1"/>
    <col min="6914" max="6914" width="26.42578125" style="5" bestFit="1" customWidth="1"/>
    <col min="6915" max="6915" width="49.140625" style="5" customWidth="1"/>
    <col min="6916" max="6916" width="11.7109375" style="5" bestFit="1" customWidth="1"/>
    <col min="6917" max="6917" width="6.28515625" style="5" bestFit="1" customWidth="1"/>
    <col min="6918" max="6918" width="8" style="5" bestFit="1" customWidth="1"/>
    <col min="6919" max="6919" width="10.140625" style="5" bestFit="1" customWidth="1"/>
    <col min="6920" max="6920" width="13.28515625" style="5" bestFit="1" customWidth="1"/>
    <col min="6921" max="6921" width="12.5703125" style="5" bestFit="1" customWidth="1"/>
    <col min="6922" max="7168" width="9.140625" style="5"/>
    <col min="7169" max="7169" width="4.5703125" style="5" bestFit="1" customWidth="1"/>
    <col min="7170" max="7170" width="26.42578125" style="5" bestFit="1" customWidth="1"/>
    <col min="7171" max="7171" width="49.140625" style="5" customWidth="1"/>
    <col min="7172" max="7172" width="11.7109375" style="5" bestFit="1" customWidth="1"/>
    <col min="7173" max="7173" width="6.28515625" style="5" bestFit="1" customWidth="1"/>
    <col min="7174" max="7174" width="8" style="5" bestFit="1" customWidth="1"/>
    <col min="7175" max="7175" width="10.140625" style="5" bestFit="1" customWidth="1"/>
    <col min="7176" max="7176" width="13.28515625" style="5" bestFit="1" customWidth="1"/>
    <col min="7177" max="7177" width="12.5703125" style="5" bestFit="1" customWidth="1"/>
    <col min="7178" max="7424" width="9.140625" style="5"/>
    <col min="7425" max="7425" width="4.5703125" style="5" bestFit="1" customWidth="1"/>
    <col min="7426" max="7426" width="26.42578125" style="5" bestFit="1" customWidth="1"/>
    <col min="7427" max="7427" width="49.140625" style="5" customWidth="1"/>
    <col min="7428" max="7428" width="11.7109375" style="5" bestFit="1" customWidth="1"/>
    <col min="7429" max="7429" width="6.28515625" style="5" bestFit="1" customWidth="1"/>
    <col min="7430" max="7430" width="8" style="5" bestFit="1" customWidth="1"/>
    <col min="7431" max="7431" width="10.140625" style="5" bestFit="1" customWidth="1"/>
    <col min="7432" max="7432" width="13.28515625" style="5" bestFit="1" customWidth="1"/>
    <col min="7433" max="7433" width="12.5703125" style="5" bestFit="1" customWidth="1"/>
    <col min="7434" max="7680" width="9.140625" style="5"/>
    <col min="7681" max="7681" width="4.5703125" style="5" bestFit="1" customWidth="1"/>
    <col min="7682" max="7682" width="26.42578125" style="5" bestFit="1" customWidth="1"/>
    <col min="7683" max="7683" width="49.140625" style="5" customWidth="1"/>
    <col min="7684" max="7684" width="11.7109375" style="5" bestFit="1" customWidth="1"/>
    <col min="7685" max="7685" width="6.28515625" style="5" bestFit="1" customWidth="1"/>
    <col min="7686" max="7686" width="8" style="5" bestFit="1" customWidth="1"/>
    <col min="7687" max="7687" width="10.140625" style="5" bestFit="1" customWidth="1"/>
    <col min="7688" max="7688" width="13.28515625" style="5" bestFit="1" customWidth="1"/>
    <col min="7689" max="7689" width="12.5703125" style="5" bestFit="1" customWidth="1"/>
    <col min="7690" max="7936" width="9.140625" style="5"/>
    <col min="7937" max="7937" width="4.5703125" style="5" bestFit="1" customWidth="1"/>
    <col min="7938" max="7938" width="26.42578125" style="5" bestFit="1" customWidth="1"/>
    <col min="7939" max="7939" width="49.140625" style="5" customWidth="1"/>
    <col min="7940" max="7940" width="11.7109375" style="5" bestFit="1" customWidth="1"/>
    <col min="7941" max="7941" width="6.28515625" style="5" bestFit="1" customWidth="1"/>
    <col min="7942" max="7942" width="8" style="5" bestFit="1" customWidth="1"/>
    <col min="7943" max="7943" width="10.140625" style="5" bestFit="1" customWidth="1"/>
    <col min="7944" max="7944" width="13.28515625" style="5" bestFit="1" customWidth="1"/>
    <col min="7945" max="7945" width="12.5703125" style="5" bestFit="1" customWidth="1"/>
    <col min="7946" max="8192" width="9.140625" style="5"/>
    <col min="8193" max="8193" width="4.5703125" style="5" bestFit="1" customWidth="1"/>
    <col min="8194" max="8194" width="26.42578125" style="5" bestFit="1" customWidth="1"/>
    <col min="8195" max="8195" width="49.140625" style="5" customWidth="1"/>
    <col min="8196" max="8196" width="11.7109375" style="5" bestFit="1" customWidth="1"/>
    <col min="8197" max="8197" width="6.28515625" style="5" bestFit="1" customWidth="1"/>
    <col min="8198" max="8198" width="8" style="5" bestFit="1" customWidth="1"/>
    <col min="8199" max="8199" width="10.140625" style="5" bestFit="1" customWidth="1"/>
    <col min="8200" max="8200" width="13.28515625" style="5" bestFit="1" customWidth="1"/>
    <col min="8201" max="8201" width="12.5703125" style="5" bestFit="1" customWidth="1"/>
    <col min="8202" max="8448" width="9.140625" style="5"/>
    <col min="8449" max="8449" width="4.5703125" style="5" bestFit="1" customWidth="1"/>
    <col min="8450" max="8450" width="26.42578125" style="5" bestFit="1" customWidth="1"/>
    <col min="8451" max="8451" width="49.140625" style="5" customWidth="1"/>
    <col min="8452" max="8452" width="11.7109375" style="5" bestFit="1" customWidth="1"/>
    <col min="8453" max="8453" width="6.28515625" style="5" bestFit="1" customWidth="1"/>
    <col min="8454" max="8454" width="8" style="5" bestFit="1" customWidth="1"/>
    <col min="8455" max="8455" width="10.140625" style="5" bestFit="1" customWidth="1"/>
    <col min="8456" max="8456" width="13.28515625" style="5" bestFit="1" customWidth="1"/>
    <col min="8457" max="8457" width="12.5703125" style="5" bestFit="1" customWidth="1"/>
    <col min="8458" max="8704" width="9.140625" style="5"/>
    <col min="8705" max="8705" width="4.5703125" style="5" bestFit="1" customWidth="1"/>
    <col min="8706" max="8706" width="26.42578125" style="5" bestFit="1" customWidth="1"/>
    <col min="8707" max="8707" width="49.140625" style="5" customWidth="1"/>
    <col min="8708" max="8708" width="11.7109375" style="5" bestFit="1" customWidth="1"/>
    <col min="8709" max="8709" width="6.28515625" style="5" bestFit="1" customWidth="1"/>
    <col min="8710" max="8710" width="8" style="5" bestFit="1" customWidth="1"/>
    <col min="8711" max="8711" width="10.140625" style="5" bestFit="1" customWidth="1"/>
    <col min="8712" max="8712" width="13.28515625" style="5" bestFit="1" customWidth="1"/>
    <col min="8713" max="8713" width="12.5703125" style="5" bestFit="1" customWidth="1"/>
    <col min="8714" max="8960" width="9.140625" style="5"/>
    <col min="8961" max="8961" width="4.5703125" style="5" bestFit="1" customWidth="1"/>
    <col min="8962" max="8962" width="26.42578125" style="5" bestFit="1" customWidth="1"/>
    <col min="8963" max="8963" width="49.140625" style="5" customWidth="1"/>
    <col min="8964" max="8964" width="11.7109375" style="5" bestFit="1" customWidth="1"/>
    <col min="8965" max="8965" width="6.28515625" style="5" bestFit="1" customWidth="1"/>
    <col min="8966" max="8966" width="8" style="5" bestFit="1" customWidth="1"/>
    <col min="8967" max="8967" width="10.140625" style="5" bestFit="1" customWidth="1"/>
    <col min="8968" max="8968" width="13.28515625" style="5" bestFit="1" customWidth="1"/>
    <col min="8969" max="8969" width="12.5703125" style="5" bestFit="1" customWidth="1"/>
    <col min="8970" max="9216" width="9.140625" style="5"/>
    <col min="9217" max="9217" width="4.5703125" style="5" bestFit="1" customWidth="1"/>
    <col min="9218" max="9218" width="26.42578125" style="5" bestFit="1" customWidth="1"/>
    <col min="9219" max="9219" width="49.140625" style="5" customWidth="1"/>
    <col min="9220" max="9220" width="11.7109375" style="5" bestFit="1" customWidth="1"/>
    <col min="9221" max="9221" width="6.28515625" style="5" bestFit="1" customWidth="1"/>
    <col min="9222" max="9222" width="8" style="5" bestFit="1" customWidth="1"/>
    <col min="9223" max="9223" width="10.140625" style="5" bestFit="1" customWidth="1"/>
    <col min="9224" max="9224" width="13.28515625" style="5" bestFit="1" customWidth="1"/>
    <col min="9225" max="9225" width="12.5703125" style="5" bestFit="1" customWidth="1"/>
    <col min="9226" max="9472" width="9.140625" style="5"/>
    <col min="9473" max="9473" width="4.5703125" style="5" bestFit="1" customWidth="1"/>
    <col min="9474" max="9474" width="26.42578125" style="5" bestFit="1" customWidth="1"/>
    <col min="9475" max="9475" width="49.140625" style="5" customWidth="1"/>
    <col min="9476" max="9476" width="11.7109375" style="5" bestFit="1" customWidth="1"/>
    <col min="9477" max="9477" width="6.28515625" style="5" bestFit="1" customWidth="1"/>
    <col min="9478" max="9478" width="8" style="5" bestFit="1" customWidth="1"/>
    <col min="9479" max="9479" width="10.140625" style="5" bestFit="1" customWidth="1"/>
    <col min="9480" max="9480" width="13.28515625" style="5" bestFit="1" customWidth="1"/>
    <col min="9481" max="9481" width="12.5703125" style="5" bestFit="1" customWidth="1"/>
    <col min="9482" max="9728" width="9.140625" style="5"/>
    <col min="9729" max="9729" width="4.5703125" style="5" bestFit="1" customWidth="1"/>
    <col min="9730" max="9730" width="26.42578125" style="5" bestFit="1" customWidth="1"/>
    <col min="9731" max="9731" width="49.140625" style="5" customWidth="1"/>
    <col min="9732" max="9732" width="11.7109375" style="5" bestFit="1" customWidth="1"/>
    <col min="9733" max="9733" width="6.28515625" style="5" bestFit="1" customWidth="1"/>
    <col min="9734" max="9734" width="8" style="5" bestFit="1" customWidth="1"/>
    <col min="9735" max="9735" width="10.140625" style="5" bestFit="1" customWidth="1"/>
    <col min="9736" max="9736" width="13.28515625" style="5" bestFit="1" customWidth="1"/>
    <col min="9737" max="9737" width="12.5703125" style="5" bestFit="1" customWidth="1"/>
    <col min="9738" max="9984" width="9.140625" style="5"/>
    <col min="9985" max="9985" width="4.5703125" style="5" bestFit="1" customWidth="1"/>
    <col min="9986" max="9986" width="26.42578125" style="5" bestFit="1" customWidth="1"/>
    <col min="9987" max="9987" width="49.140625" style="5" customWidth="1"/>
    <col min="9988" max="9988" width="11.7109375" style="5" bestFit="1" customWidth="1"/>
    <col min="9989" max="9989" width="6.28515625" style="5" bestFit="1" customWidth="1"/>
    <col min="9990" max="9990" width="8" style="5" bestFit="1" customWidth="1"/>
    <col min="9991" max="9991" width="10.140625" style="5" bestFit="1" customWidth="1"/>
    <col min="9992" max="9992" width="13.28515625" style="5" bestFit="1" customWidth="1"/>
    <col min="9993" max="9993" width="12.5703125" style="5" bestFit="1" customWidth="1"/>
    <col min="9994" max="10240" width="9.140625" style="5"/>
    <col min="10241" max="10241" width="4.5703125" style="5" bestFit="1" customWidth="1"/>
    <col min="10242" max="10242" width="26.42578125" style="5" bestFit="1" customWidth="1"/>
    <col min="10243" max="10243" width="49.140625" style="5" customWidth="1"/>
    <col min="10244" max="10244" width="11.7109375" style="5" bestFit="1" customWidth="1"/>
    <col min="10245" max="10245" width="6.28515625" style="5" bestFit="1" customWidth="1"/>
    <col min="10246" max="10246" width="8" style="5" bestFit="1" customWidth="1"/>
    <col min="10247" max="10247" width="10.140625" style="5" bestFit="1" customWidth="1"/>
    <col min="10248" max="10248" width="13.28515625" style="5" bestFit="1" customWidth="1"/>
    <col min="10249" max="10249" width="12.5703125" style="5" bestFit="1" customWidth="1"/>
    <col min="10250" max="10496" width="9.140625" style="5"/>
    <col min="10497" max="10497" width="4.5703125" style="5" bestFit="1" customWidth="1"/>
    <col min="10498" max="10498" width="26.42578125" style="5" bestFit="1" customWidth="1"/>
    <col min="10499" max="10499" width="49.140625" style="5" customWidth="1"/>
    <col min="10500" max="10500" width="11.7109375" style="5" bestFit="1" customWidth="1"/>
    <col min="10501" max="10501" width="6.28515625" style="5" bestFit="1" customWidth="1"/>
    <col min="10502" max="10502" width="8" style="5" bestFit="1" customWidth="1"/>
    <col min="10503" max="10503" width="10.140625" style="5" bestFit="1" customWidth="1"/>
    <col min="10504" max="10504" width="13.28515625" style="5" bestFit="1" customWidth="1"/>
    <col min="10505" max="10505" width="12.5703125" style="5" bestFit="1" customWidth="1"/>
    <col min="10506" max="10752" width="9.140625" style="5"/>
    <col min="10753" max="10753" width="4.5703125" style="5" bestFit="1" customWidth="1"/>
    <col min="10754" max="10754" width="26.42578125" style="5" bestFit="1" customWidth="1"/>
    <col min="10755" max="10755" width="49.140625" style="5" customWidth="1"/>
    <col min="10756" max="10756" width="11.7109375" style="5" bestFit="1" customWidth="1"/>
    <col min="10757" max="10757" width="6.28515625" style="5" bestFit="1" customWidth="1"/>
    <col min="10758" max="10758" width="8" style="5" bestFit="1" customWidth="1"/>
    <col min="10759" max="10759" width="10.140625" style="5" bestFit="1" customWidth="1"/>
    <col min="10760" max="10760" width="13.28515625" style="5" bestFit="1" customWidth="1"/>
    <col min="10761" max="10761" width="12.5703125" style="5" bestFit="1" customWidth="1"/>
    <col min="10762" max="11008" width="9.140625" style="5"/>
    <col min="11009" max="11009" width="4.5703125" style="5" bestFit="1" customWidth="1"/>
    <col min="11010" max="11010" width="26.42578125" style="5" bestFit="1" customWidth="1"/>
    <col min="11011" max="11011" width="49.140625" style="5" customWidth="1"/>
    <col min="11012" max="11012" width="11.7109375" style="5" bestFit="1" customWidth="1"/>
    <col min="11013" max="11013" width="6.28515625" style="5" bestFit="1" customWidth="1"/>
    <col min="11014" max="11014" width="8" style="5" bestFit="1" customWidth="1"/>
    <col min="11015" max="11015" width="10.140625" style="5" bestFit="1" customWidth="1"/>
    <col min="11016" max="11016" width="13.28515625" style="5" bestFit="1" customWidth="1"/>
    <col min="11017" max="11017" width="12.5703125" style="5" bestFit="1" customWidth="1"/>
    <col min="11018" max="11264" width="9.140625" style="5"/>
    <col min="11265" max="11265" width="4.5703125" style="5" bestFit="1" customWidth="1"/>
    <col min="11266" max="11266" width="26.42578125" style="5" bestFit="1" customWidth="1"/>
    <col min="11267" max="11267" width="49.140625" style="5" customWidth="1"/>
    <col min="11268" max="11268" width="11.7109375" style="5" bestFit="1" customWidth="1"/>
    <col min="11269" max="11269" width="6.28515625" style="5" bestFit="1" customWidth="1"/>
    <col min="11270" max="11270" width="8" style="5" bestFit="1" customWidth="1"/>
    <col min="11271" max="11271" width="10.140625" style="5" bestFit="1" customWidth="1"/>
    <col min="11272" max="11272" width="13.28515625" style="5" bestFit="1" customWidth="1"/>
    <col min="11273" max="11273" width="12.5703125" style="5" bestFit="1" customWidth="1"/>
    <col min="11274" max="11520" width="9.140625" style="5"/>
    <col min="11521" max="11521" width="4.5703125" style="5" bestFit="1" customWidth="1"/>
    <col min="11522" max="11522" width="26.42578125" style="5" bestFit="1" customWidth="1"/>
    <col min="11523" max="11523" width="49.140625" style="5" customWidth="1"/>
    <col min="11524" max="11524" width="11.7109375" style="5" bestFit="1" customWidth="1"/>
    <col min="11525" max="11525" width="6.28515625" style="5" bestFit="1" customWidth="1"/>
    <col min="11526" max="11526" width="8" style="5" bestFit="1" customWidth="1"/>
    <col min="11527" max="11527" width="10.140625" style="5" bestFit="1" customWidth="1"/>
    <col min="11528" max="11528" width="13.28515625" style="5" bestFit="1" customWidth="1"/>
    <col min="11529" max="11529" width="12.5703125" style="5" bestFit="1" customWidth="1"/>
    <col min="11530" max="11776" width="9.140625" style="5"/>
    <col min="11777" max="11777" width="4.5703125" style="5" bestFit="1" customWidth="1"/>
    <col min="11778" max="11778" width="26.42578125" style="5" bestFit="1" customWidth="1"/>
    <col min="11779" max="11779" width="49.140625" style="5" customWidth="1"/>
    <col min="11780" max="11780" width="11.7109375" style="5" bestFit="1" customWidth="1"/>
    <col min="11781" max="11781" width="6.28515625" style="5" bestFit="1" customWidth="1"/>
    <col min="11782" max="11782" width="8" style="5" bestFit="1" customWidth="1"/>
    <col min="11783" max="11783" width="10.140625" style="5" bestFit="1" customWidth="1"/>
    <col min="11784" max="11784" width="13.28515625" style="5" bestFit="1" customWidth="1"/>
    <col min="11785" max="11785" width="12.5703125" style="5" bestFit="1" customWidth="1"/>
    <col min="11786" max="12032" width="9.140625" style="5"/>
    <col min="12033" max="12033" width="4.5703125" style="5" bestFit="1" customWidth="1"/>
    <col min="12034" max="12034" width="26.42578125" style="5" bestFit="1" customWidth="1"/>
    <col min="12035" max="12035" width="49.140625" style="5" customWidth="1"/>
    <col min="12036" max="12036" width="11.7109375" style="5" bestFit="1" customWidth="1"/>
    <col min="12037" max="12037" width="6.28515625" style="5" bestFit="1" customWidth="1"/>
    <col min="12038" max="12038" width="8" style="5" bestFit="1" customWidth="1"/>
    <col min="12039" max="12039" width="10.140625" style="5" bestFit="1" customWidth="1"/>
    <col min="12040" max="12040" width="13.28515625" style="5" bestFit="1" customWidth="1"/>
    <col min="12041" max="12041" width="12.5703125" style="5" bestFit="1" customWidth="1"/>
    <col min="12042" max="12288" width="9.140625" style="5"/>
    <col min="12289" max="12289" width="4.5703125" style="5" bestFit="1" customWidth="1"/>
    <col min="12290" max="12290" width="26.42578125" style="5" bestFit="1" customWidth="1"/>
    <col min="12291" max="12291" width="49.140625" style="5" customWidth="1"/>
    <col min="12292" max="12292" width="11.7109375" style="5" bestFit="1" customWidth="1"/>
    <col min="12293" max="12293" width="6.28515625" style="5" bestFit="1" customWidth="1"/>
    <col min="12294" max="12294" width="8" style="5" bestFit="1" customWidth="1"/>
    <col min="12295" max="12295" width="10.140625" style="5" bestFit="1" customWidth="1"/>
    <col min="12296" max="12296" width="13.28515625" style="5" bestFit="1" customWidth="1"/>
    <col min="12297" max="12297" width="12.5703125" style="5" bestFit="1" customWidth="1"/>
    <col min="12298" max="12544" width="9.140625" style="5"/>
    <col min="12545" max="12545" width="4.5703125" style="5" bestFit="1" customWidth="1"/>
    <col min="12546" max="12546" width="26.42578125" style="5" bestFit="1" customWidth="1"/>
    <col min="12547" max="12547" width="49.140625" style="5" customWidth="1"/>
    <col min="12548" max="12548" width="11.7109375" style="5" bestFit="1" customWidth="1"/>
    <col min="12549" max="12549" width="6.28515625" style="5" bestFit="1" customWidth="1"/>
    <col min="12550" max="12550" width="8" style="5" bestFit="1" customWidth="1"/>
    <col min="12551" max="12551" width="10.140625" style="5" bestFit="1" customWidth="1"/>
    <col min="12552" max="12552" width="13.28515625" style="5" bestFit="1" customWidth="1"/>
    <col min="12553" max="12553" width="12.5703125" style="5" bestFit="1" customWidth="1"/>
    <col min="12554" max="12800" width="9.140625" style="5"/>
    <col min="12801" max="12801" width="4.5703125" style="5" bestFit="1" customWidth="1"/>
    <col min="12802" max="12802" width="26.42578125" style="5" bestFit="1" customWidth="1"/>
    <col min="12803" max="12803" width="49.140625" style="5" customWidth="1"/>
    <col min="12804" max="12804" width="11.7109375" style="5" bestFit="1" customWidth="1"/>
    <col min="12805" max="12805" width="6.28515625" style="5" bestFit="1" customWidth="1"/>
    <col min="12806" max="12806" width="8" style="5" bestFit="1" customWidth="1"/>
    <col min="12807" max="12807" width="10.140625" style="5" bestFit="1" customWidth="1"/>
    <col min="12808" max="12808" width="13.28515625" style="5" bestFit="1" customWidth="1"/>
    <col min="12809" max="12809" width="12.5703125" style="5" bestFit="1" customWidth="1"/>
    <col min="12810" max="13056" width="9.140625" style="5"/>
    <col min="13057" max="13057" width="4.5703125" style="5" bestFit="1" customWidth="1"/>
    <col min="13058" max="13058" width="26.42578125" style="5" bestFit="1" customWidth="1"/>
    <col min="13059" max="13059" width="49.140625" style="5" customWidth="1"/>
    <col min="13060" max="13060" width="11.7109375" style="5" bestFit="1" customWidth="1"/>
    <col min="13061" max="13061" width="6.28515625" style="5" bestFit="1" customWidth="1"/>
    <col min="13062" max="13062" width="8" style="5" bestFit="1" customWidth="1"/>
    <col min="13063" max="13063" width="10.140625" style="5" bestFit="1" customWidth="1"/>
    <col min="13064" max="13064" width="13.28515625" style="5" bestFit="1" customWidth="1"/>
    <col min="13065" max="13065" width="12.5703125" style="5" bestFit="1" customWidth="1"/>
    <col min="13066" max="13312" width="9.140625" style="5"/>
    <col min="13313" max="13313" width="4.5703125" style="5" bestFit="1" customWidth="1"/>
    <col min="13314" max="13314" width="26.42578125" style="5" bestFit="1" customWidth="1"/>
    <col min="13315" max="13315" width="49.140625" style="5" customWidth="1"/>
    <col min="13316" max="13316" width="11.7109375" style="5" bestFit="1" customWidth="1"/>
    <col min="13317" max="13317" width="6.28515625" style="5" bestFit="1" customWidth="1"/>
    <col min="13318" max="13318" width="8" style="5" bestFit="1" customWidth="1"/>
    <col min="13319" max="13319" width="10.140625" style="5" bestFit="1" customWidth="1"/>
    <col min="13320" max="13320" width="13.28515625" style="5" bestFit="1" customWidth="1"/>
    <col min="13321" max="13321" width="12.5703125" style="5" bestFit="1" customWidth="1"/>
    <col min="13322" max="13568" width="9.140625" style="5"/>
    <col min="13569" max="13569" width="4.5703125" style="5" bestFit="1" customWidth="1"/>
    <col min="13570" max="13570" width="26.42578125" style="5" bestFit="1" customWidth="1"/>
    <col min="13571" max="13571" width="49.140625" style="5" customWidth="1"/>
    <col min="13572" max="13572" width="11.7109375" style="5" bestFit="1" customWidth="1"/>
    <col min="13573" max="13573" width="6.28515625" style="5" bestFit="1" customWidth="1"/>
    <col min="13574" max="13574" width="8" style="5" bestFit="1" customWidth="1"/>
    <col min="13575" max="13575" width="10.140625" style="5" bestFit="1" customWidth="1"/>
    <col min="13576" max="13576" width="13.28515625" style="5" bestFit="1" customWidth="1"/>
    <col min="13577" max="13577" width="12.5703125" style="5" bestFit="1" customWidth="1"/>
    <col min="13578" max="13824" width="9.140625" style="5"/>
    <col min="13825" max="13825" width="4.5703125" style="5" bestFit="1" customWidth="1"/>
    <col min="13826" max="13826" width="26.42578125" style="5" bestFit="1" customWidth="1"/>
    <col min="13827" max="13827" width="49.140625" style="5" customWidth="1"/>
    <col min="13828" max="13828" width="11.7109375" style="5" bestFit="1" customWidth="1"/>
    <col min="13829" max="13829" width="6.28515625" style="5" bestFit="1" customWidth="1"/>
    <col min="13830" max="13830" width="8" style="5" bestFit="1" customWidth="1"/>
    <col min="13831" max="13831" width="10.140625" style="5" bestFit="1" customWidth="1"/>
    <col min="13832" max="13832" width="13.28515625" style="5" bestFit="1" customWidth="1"/>
    <col min="13833" max="13833" width="12.5703125" style="5" bestFit="1" customWidth="1"/>
    <col min="13834" max="14080" width="9.140625" style="5"/>
    <col min="14081" max="14081" width="4.5703125" style="5" bestFit="1" customWidth="1"/>
    <col min="14082" max="14082" width="26.42578125" style="5" bestFit="1" customWidth="1"/>
    <col min="14083" max="14083" width="49.140625" style="5" customWidth="1"/>
    <col min="14084" max="14084" width="11.7109375" style="5" bestFit="1" customWidth="1"/>
    <col min="14085" max="14085" width="6.28515625" style="5" bestFit="1" customWidth="1"/>
    <col min="14086" max="14086" width="8" style="5" bestFit="1" customWidth="1"/>
    <col min="14087" max="14087" width="10.140625" style="5" bestFit="1" customWidth="1"/>
    <col min="14088" max="14088" width="13.28515625" style="5" bestFit="1" customWidth="1"/>
    <col min="14089" max="14089" width="12.5703125" style="5" bestFit="1" customWidth="1"/>
    <col min="14090" max="14336" width="9.140625" style="5"/>
    <col min="14337" max="14337" width="4.5703125" style="5" bestFit="1" customWidth="1"/>
    <col min="14338" max="14338" width="26.42578125" style="5" bestFit="1" customWidth="1"/>
    <col min="14339" max="14339" width="49.140625" style="5" customWidth="1"/>
    <col min="14340" max="14340" width="11.7109375" style="5" bestFit="1" customWidth="1"/>
    <col min="14341" max="14341" width="6.28515625" style="5" bestFit="1" customWidth="1"/>
    <col min="14342" max="14342" width="8" style="5" bestFit="1" customWidth="1"/>
    <col min="14343" max="14343" width="10.140625" style="5" bestFit="1" customWidth="1"/>
    <col min="14344" max="14344" width="13.28515625" style="5" bestFit="1" customWidth="1"/>
    <col min="14345" max="14345" width="12.5703125" style="5" bestFit="1" customWidth="1"/>
    <col min="14346" max="14592" width="9.140625" style="5"/>
    <col min="14593" max="14593" width="4.5703125" style="5" bestFit="1" customWidth="1"/>
    <col min="14594" max="14594" width="26.42578125" style="5" bestFit="1" customWidth="1"/>
    <col min="14595" max="14595" width="49.140625" style="5" customWidth="1"/>
    <col min="14596" max="14596" width="11.7109375" style="5" bestFit="1" customWidth="1"/>
    <col min="14597" max="14597" width="6.28515625" style="5" bestFit="1" customWidth="1"/>
    <col min="14598" max="14598" width="8" style="5" bestFit="1" customWidth="1"/>
    <col min="14599" max="14599" width="10.140625" style="5" bestFit="1" customWidth="1"/>
    <col min="14600" max="14600" width="13.28515625" style="5" bestFit="1" customWidth="1"/>
    <col min="14601" max="14601" width="12.5703125" style="5" bestFit="1" customWidth="1"/>
    <col min="14602" max="14848" width="9.140625" style="5"/>
    <col min="14849" max="14849" width="4.5703125" style="5" bestFit="1" customWidth="1"/>
    <col min="14850" max="14850" width="26.42578125" style="5" bestFit="1" customWidth="1"/>
    <col min="14851" max="14851" width="49.140625" style="5" customWidth="1"/>
    <col min="14852" max="14852" width="11.7109375" style="5" bestFit="1" customWidth="1"/>
    <col min="14853" max="14853" width="6.28515625" style="5" bestFit="1" customWidth="1"/>
    <col min="14854" max="14854" width="8" style="5" bestFit="1" customWidth="1"/>
    <col min="14855" max="14855" width="10.140625" style="5" bestFit="1" customWidth="1"/>
    <col min="14856" max="14856" width="13.28515625" style="5" bestFit="1" customWidth="1"/>
    <col min="14857" max="14857" width="12.5703125" style="5" bestFit="1" customWidth="1"/>
    <col min="14858" max="15104" width="9.140625" style="5"/>
    <col min="15105" max="15105" width="4.5703125" style="5" bestFit="1" customWidth="1"/>
    <col min="15106" max="15106" width="26.42578125" style="5" bestFit="1" customWidth="1"/>
    <col min="15107" max="15107" width="49.140625" style="5" customWidth="1"/>
    <col min="15108" max="15108" width="11.7109375" style="5" bestFit="1" customWidth="1"/>
    <col min="15109" max="15109" width="6.28515625" style="5" bestFit="1" customWidth="1"/>
    <col min="15110" max="15110" width="8" style="5" bestFit="1" customWidth="1"/>
    <col min="15111" max="15111" width="10.140625" style="5" bestFit="1" customWidth="1"/>
    <col min="15112" max="15112" width="13.28515625" style="5" bestFit="1" customWidth="1"/>
    <col min="15113" max="15113" width="12.5703125" style="5" bestFit="1" customWidth="1"/>
    <col min="15114" max="15360" width="9.140625" style="5"/>
    <col min="15361" max="15361" width="4.5703125" style="5" bestFit="1" customWidth="1"/>
    <col min="15362" max="15362" width="26.42578125" style="5" bestFit="1" customWidth="1"/>
    <col min="15363" max="15363" width="49.140625" style="5" customWidth="1"/>
    <col min="15364" max="15364" width="11.7109375" style="5" bestFit="1" customWidth="1"/>
    <col min="15365" max="15365" width="6.28515625" style="5" bestFit="1" customWidth="1"/>
    <col min="15366" max="15366" width="8" style="5" bestFit="1" customWidth="1"/>
    <col min="15367" max="15367" width="10.140625" style="5" bestFit="1" customWidth="1"/>
    <col min="15368" max="15368" width="13.28515625" style="5" bestFit="1" customWidth="1"/>
    <col min="15369" max="15369" width="12.5703125" style="5" bestFit="1" customWidth="1"/>
    <col min="15370" max="15616" width="9.140625" style="5"/>
    <col min="15617" max="15617" width="4.5703125" style="5" bestFit="1" customWidth="1"/>
    <col min="15618" max="15618" width="26.42578125" style="5" bestFit="1" customWidth="1"/>
    <col min="15619" max="15619" width="49.140625" style="5" customWidth="1"/>
    <col min="15620" max="15620" width="11.7109375" style="5" bestFit="1" customWidth="1"/>
    <col min="15621" max="15621" width="6.28515625" style="5" bestFit="1" customWidth="1"/>
    <col min="15622" max="15622" width="8" style="5" bestFit="1" customWidth="1"/>
    <col min="15623" max="15623" width="10.140625" style="5" bestFit="1" customWidth="1"/>
    <col min="15624" max="15624" width="13.28515625" style="5" bestFit="1" customWidth="1"/>
    <col min="15625" max="15625" width="12.5703125" style="5" bestFit="1" customWidth="1"/>
    <col min="15626" max="15872" width="9.140625" style="5"/>
    <col min="15873" max="15873" width="4.5703125" style="5" bestFit="1" customWidth="1"/>
    <col min="15874" max="15874" width="26.42578125" style="5" bestFit="1" customWidth="1"/>
    <col min="15875" max="15875" width="49.140625" style="5" customWidth="1"/>
    <col min="15876" max="15876" width="11.7109375" style="5" bestFit="1" customWidth="1"/>
    <col min="15877" max="15877" width="6.28515625" style="5" bestFit="1" customWidth="1"/>
    <col min="15878" max="15878" width="8" style="5" bestFit="1" customWidth="1"/>
    <col min="15879" max="15879" width="10.140625" style="5" bestFit="1" customWidth="1"/>
    <col min="15880" max="15880" width="13.28515625" style="5" bestFit="1" customWidth="1"/>
    <col min="15881" max="15881" width="12.5703125" style="5" bestFit="1" customWidth="1"/>
    <col min="15882" max="16128" width="9.140625" style="5"/>
    <col min="16129" max="16129" width="4.5703125" style="5" bestFit="1" customWidth="1"/>
    <col min="16130" max="16130" width="26.42578125" style="5" bestFit="1" customWidth="1"/>
    <col min="16131" max="16131" width="49.140625" style="5" customWidth="1"/>
    <col min="16132" max="16132" width="11.7109375" style="5" bestFit="1" customWidth="1"/>
    <col min="16133" max="16133" width="6.28515625" style="5" bestFit="1" customWidth="1"/>
    <col min="16134" max="16134" width="8" style="5" bestFit="1" customWidth="1"/>
    <col min="16135" max="16135" width="10.140625" style="5" bestFit="1" customWidth="1"/>
    <col min="16136" max="16136" width="13.28515625" style="5" bestFit="1" customWidth="1"/>
    <col min="16137" max="16137" width="12.5703125" style="5" bestFit="1" customWidth="1"/>
    <col min="16138" max="16384" width="9.140625" style="5"/>
  </cols>
  <sheetData>
    <row r="1" spans="1:10" s="4" customFormat="1">
      <c r="A1" s="1" t="s">
        <v>0</v>
      </c>
      <c r="B1" s="2" t="s">
        <v>1</v>
      </c>
      <c r="C1" s="2" t="s">
        <v>2</v>
      </c>
      <c r="D1" s="1" t="s">
        <v>3</v>
      </c>
      <c r="E1" s="1" t="s">
        <v>4</v>
      </c>
      <c r="F1" s="1" t="s">
        <v>5</v>
      </c>
      <c r="G1" s="1" t="s">
        <v>6</v>
      </c>
      <c r="H1" s="3" t="s">
        <v>7</v>
      </c>
      <c r="I1" s="3" t="s">
        <v>8</v>
      </c>
      <c r="J1" s="1"/>
    </row>
    <row r="2" spans="1:10">
      <c r="B2" s="6"/>
    </row>
    <row r="3" spans="1:10" ht="47.25">
      <c r="B3" s="6"/>
      <c r="C3" s="7" t="s">
        <v>225</v>
      </c>
    </row>
    <row r="4" spans="1:10" ht="299.25" customHeight="1">
      <c r="A4" s="5">
        <v>1</v>
      </c>
      <c r="B4" s="6" t="s">
        <v>48</v>
      </c>
      <c r="C4" s="7" t="s">
        <v>662</v>
      </c>
      <c r="D4" s="5">
        <v>2</v>
      </c>
      <c r="E4" s="5" t="s">
        <v>34</v>
      </c>
      <c r="F4" s="8">
        <v>0</v>
      </c>
      <c r="G4" s="8">
        <v>0</v>
      </c>
      <c r="H4" s="8">
        <v>0</v>
      </c>
      <c r="I4" s="8">
        <v>0</v>
      </c>
    </row>
    <row r="5" spans="1:10">
      <c r="A5" s="5" t="s">
        <v>12</v>
      </c>
      <c r="B5" s="6"/>
      <c r="F5" s="8"/>
      <c r="G5" s="8"/>
    </row>
    <row r="6" spans="1:10" ht="330.75">
      <c r="B6" s="6"/>
      <c r="C6" s="7" t="s">
        <v>226</v>
      </c>
      <c r="F6" s="8"/>
      <c r="G6" s="8"/>
    </row>
    <row r="7" spans="1:10">
      <c r="A7" s="5">
        <v>2</v>
      </c>
      <c r="B7" s="6" t="s">
        <v>48</v>
      </c>
      <c r="D7" s="5">
        <v>2</v>
      </c>
      <c r="F7" s="8">
        <v>0</v>
      </c>
      <c r="G7" s="8">
        <v>0</v>
      </c>
      <c r="H7" s="8">
        <v>0</v>
      </c>
      <c r="I7" s="8">
        <v>0</v>
      </c>
    </row>
    <row r="8" spans="1:10">
      <c r="A8" s="5" t="s">
        <v>12</v>
      </c>
      <c r="B8" s="6"/>
      <c r="F8" s="8"/>
      <c r="G8" s="8"/>
    </row>
    <row r="9" spans="1:10" ht="94.5">
      <c r="B9" s="6"/>
      <c r="C9" s="7" t="s">
        <v>227</v>
      </c>
      <c r="F9" s="8"/>
      <c r="G9" s="8"/>
    </row>
    <row r="10" spans="1:10">
      <c r="A10" s="5">
        <v>3</v>
      </c>
      <c r="B10" s="6" t="s">
        <v>48</v>
      </c>
      <c r="D10" s="5">
        <v>2</v>
      </c>
      <c r="E10" s="5" t="s">
        <v>34</v>
      </c>
      <c r="F10" s="8">
        <v>0</v>
      </c>
      <c r="G10" s="8">
        <v>0</v>
      </c>
      <c r="H10" s="8">
        <v>0</v>
      </c>
      <c r="I10" s="8">
        <v>0</v>
      </c>
    </row>
    <row r="11" spans="1:10">
      <c r="A11" s="5" t="s">
        <v>12</v>
      </c>
      <c r="B11" s="6"/>
      <c r="F11" s="8"/>
      <c r="G11" s="8"/>
    </row>
    <row r="12" spans="1:10" ht="78.75">
      <c r="B12" s="6"/>
      <c r="C12" s="7" t="s">
        <v>228</v>
      </c>
      <c r="F12" s="8"/>
      <c r="G12" s="8"/>
    </row>
    <row r="13" spans="1:10">
      <c r="A13" s="5">
        <v>4</v>
      </c>
      <c r="B13" s="6" t="s">
        <v>48</v>
      </c>
      <c r="C13" s="7" t="s">
        <v>229</v>
      </c>
      <c r="D13" s="5">
        <v>3</v>
      </c>
      <c r="E13" s="5" t="s">
        <v>34</v>
      </c>
      <c r="F13" s="8">
        <v>0</v>
      </c>
      <c r="G13" s="8">
        <v>0</v>
      </c>
      <c r="H13" s="8">
        <v>0</v>
      </c>
      <c r="I13" s="8">
        <v>0</v>
      </c>
    </row>
    <row r="14" spans="1:10">
      <c r="A14" s="5" t="s">
        <v>12</v>
      </c>
      <c r="B14" s="6"/>
      <c r="F14" s="8"/>
      <c r="G14" s="8"/>
    </row>
    <row r="15" spans="1:10">
      <c r="A15" s="5">
        <v>5</v>
      </c>
      <c r="B15" s="6" t="s">
        <v>48</v>
      </c>
      <c r="C15" s="7" t="s">
        <v>230</v>
      </c>
      <c r="D15" s="5">
        <v>1</v>
      </c>
      <c r="E15" s="5" t="s">
        <v>34</v>
      </c>
      <c r="F15" s="8">
        <v>0</v>
      </c>
      <c r="G15" s="8">
        <v>0</v>
      </c>
      <c r="H15" s="8">
        <v>0</v>
      </c>
      <c r="I15" s="8">
        <v>0</v>
      </c>
    </row>
    <row r="16" spans="1:10">
      <c r="A16" s="5" t="s">
        <v>12</v>
      </c>
      <c r="B16" s="6"/>
      <c r="F16" s="8"/>
      <c r="G16" s="8"/>
    </row>
    <row r="17" spans="1:9" ht="47.25">
      <c r="B17" s="6"/>
      <c r="C17" s="7" t="s">
        <v>231</v>
      </c>
      <c r="F17" s="8"/>
      <c r="G17" s="8"/>
    </row>
    <row r="18" spans="1:9">
      <c r="A18" s="5">
        <v>6</v>
      </c>
      <c r="B18" s="6" t="s">
        <v>48</v>
      </c>
      <c r="C18" s="7" t="s">
        <v>232</v>
      </c>
      <c r="D18" s="5">
        <v>1</v>
      </c>
      <c r="E18" s="5" t="s">
        <v>34</v>
      </c>
      <c r="F18" s="8">
        <v>0</v>
      </c>
      <c r="G18" s="8">
        <v>0</v>
      </c>
      <c r="H18" s="8">
        <v>0</v>
      </c>
      <c r="I18" s="8">
        <v>0</v>
      </c>
    </row>
    <row r="19" spans="1:9">
      <c r="A19" s="5" t="s">
        <v>12</v>
      </c>
      <c r="B19" s="6"/>
      <c r="F19" s="8"/>
      <c r="G19" s="8"/>
    </row>
    <row r="20" spans="1:9" ht="47.25">
      <c r="B20" s="6"/>
      <c r="C20" s="7" t="s">
        <v>231</v>
      </c>
      <c r="F20" s="8"/>
      <c r="G20" s="8"/>
    </row>
    <row r="21" spans="1:9">
      <c r="A21" s="5">
        <v>7</v>
      </c>
      <c r="B21" s="6" t="s">
        <v>48</v>
      </c>
      <c r="C21" s="7" t="s">
        <v>233</v>
      </c>
      <c r="D21" s="5">
        <v>1</v>
      </c>
      <c r="E21" s="5" t="s">
        <v>34</v>
      </c>
      <c r="F21" s="8">
        <v>0</v>
      </c>
      <c r="G21" s="8">
        <v>0</v>
      </c>
      <c r="H21" s="8">
        <v>0</v>
      </c>
      <c r="I21" s="8">
        <v>0</v>
      </c>
    </row>
    <row r="22" spans="1:9">
      <c r="A22" s="5" t="s">
        <v>12</v>
      </c>
      <c r="B22" s="6"/>
      <c r="F22" s="8"/>
      <c r="G22" s="8"/>
    </row>
    <row r="23" spans="1:9" ht="47.25">
      <c r="B23" s="6"/>
      <c r="C23" s="7" t="s">
        <v>234</v>
      </c>
      <c r="F23" s="8"/>
      <c r="G23" s="8"/>
    </row>
    <row r="24" spans="1:9" ht="31.5">
      <c r="A24" s="5">
        <v>8</v>
      </c>
      <c r="B24" s="6" t="s">
        <v>235</v>
      </c>
      <c r="C24" s="7" t="s">
        <v>236</v>
      </c>
      <c r="D24" s="5">
        <v>2</v>
      </c>
      <c r="E24" s="5" t="s">
        <v>34</v>
      </c>
      <c r="F24" s="8">
        <v>0</v>
      </c>
      <c r="G24" s="8">
        <v>0</v>
      </c>
      <c r="H24" s="8">
        <v>0</v>
      </c>
      <c r="I24" s="8">
        <v>0</v>
      </c>
    </row>
    <row r="25" spans="1:9">
      <c r="A25" s="5" t="s">
        <v>12</v>
      </c>
      <c r="B25" s="6"/>
      <c r="F25" s="8"/>
      <c r="G25" s="8"/>
    </row>
    <row r="26" spans="1:9" ht="47.25">
      <c r="B26" s="6"/>
      <c r="C26" s="7" t="s">
        <v>237</v>
      </c>
      <c r="F26" s="8"/>
      <c r="G26" s="8"/>
    </row>
    <row r="27" spans="1:9" ht="31.5">
      <c r="A27" s="5">
        <v>9</v>
      </c>
      <c r="B27" s="6" t="s">
        <v>238</v>
      </c>
      <c r="C27" s="7" t="s">
        <v>239</v>
      </c>
      <c r="D27" s="5">
        <v>1</v>
      </c>
      <c r="E27" s="5" t="s">
        <v>34</v>
      </c>
      <c r="F27" s="8">
        <v>0</v>
      </c>
      <c r="G27" s="8">
        <v>0</v>
      </c>
      <c r="H27" s="8">
        <v>0</v>
      </c>
      <c r="I27" s="8">
        <v>0</v>
      </c>
    </row>
    <row r="28" spans="1:9">
      <c r="A28" s="5" t="s">
        <v>12</v>
      </c>
      <c r="B28" s="6"/>
      <c r="F28" s="8"/>
      <c r="G28" s="8"/>
    </row>
    <row r="29" spans="1:9" ht="47.25">
      <c r="B29" s="6"/>
      <c r="C29" s="7" t="s">
        <v>240</v>
      </c>
      <c r="F29" s="8"/>
      <c r="G29" s="8"/>
    </row>
    <row r="30" spans="1:9" ht="65.25" customHeight="1">
      <c r="A30" s="5">
        <v>10</v>
      </c>
      <c r="B30" s="6" t="s">
        <v>48</v>
      </c>
      <c r="C30" s="7" t="s">
        <v>241</v>
      </c>
      <c r="D30" s="5">
        <v>2</v>
      </c>
      <c r="E30" s="5" t="s">
        <v>34</v>
      </c>
      <c r="F30" s="8">
        <v>0</v>
      </c>
      <c r="G30" s="8">
        <v>0</v>
      </c>
      <c r="H30" s="8">
        <v>0</v>
      </c>
      <c r="I30" s="8">
        <v>0</v>
      </c>
    </row>
    <row r="31" spans="1:9">
      <c r="A31" s="5" t="s">
        <v>12</v>
      </c>
      <c r="B31" s="6"/>
      <c r="F31" s="8"/>
      <c r="G31" s="8"/>
    </row>
    <row r="32" spans="1:9" ht="31.5">
      <c r="B32" s="6"/>
      <c r="C32" s="7" t="s">
        <v>242</v>
      </c>
      <c r="F32" s="8"/>
      <c r="G32" s="8"/>
    </row>
    <row r="33" spans="1:9">
      <c r="A33" s="5">
        <v>11</v>
      </c>
      <c r="B33" s="6" t="s">
        <v>48</v>
      </c>
      <c r="C33" s="7" t="s">
        <v>243</v>
      </c>
      <c r="D33" s="5">
        <v>1</v>
      </c>
      <c r="E33" s="5" t="s">
        <v>34</v>
      </c>
      <c r="F33" s="8">
        <v>0</v>
      </c>
      <c r="G33" s="8">
        <v>0</v>
      </c>
      <c r="H33" s="8">
        <v>0</v>
      </c>
      <c r="I33" s="8">
        <v>0</v>
      </c>
    </row>
    <row r="34" spans="1:9">
      <c r="A34" s="5" t="s">
        <v>12</v>
      </c>
      <c r="B34" s="6"/>
      <c r="F34" s="8"/>
      <c r="G34" s="8"/>
    </row>
    <row r="35" spans="1:9" ht="47.25">
      <c r="B35" s="6"/>
      <c r="C35" s="7" t="s">
        <v>244</v>
      </c>
      <c r="F35" s="8"/>
      <c r="G35" s="8"/>
    </row>
    <row r="36" spans="1:9">
      <c r="A36" s="5">
        <v>12</v>
      </c>
      <c r="B36" s="6" t="s">
        <v>48</v>
      </c>
      <c r="C36" s="7" t="s">
        <v>245</v>
      </c>
      <c r="D36" s="5">
        <v>1</v>
      </c>
      <c r="E36" s="5" t="s">
        <v>34</v>
      </c>
      <c r="F36" s="8">
        <v>0</v>
      </c>
      <c r="G36" s="8">
        <v>0</v>
      </c>
      <c r="H36" s="8">
        <v>0</v>
      </c>
      <c r="I36" s="8">
        <v>0</v>
      </c>
    </row>
    <row r="37" spans="1:9">
      <c r="A37" s="5" t="s">
        <v>12</v>
      </c>
      <c r="B37" s="6"/>
      <c r="F37" s="8"/>
      <c r="G37" s="8"/>
    </row>
    <row r="38" spans="1:9" ht="47.25">
      <c r="B38" s="6"/>
      <c r="C38" s="7" t="s">
        <v>246</v>
      </c>
      <c r="F38" s="8"/>
      <c r="G38" s="8"/>
    </row>
    <row r="39" spans="1:9" ht="47.25">
      <c r="A39" s="5">
        <v>13</v>
      </c>
      <c r="B39" s="6" t="s">
        <v>48</v>
      </c>
      <c r="C39" s="7" t="s">
        <v>247</v>
      </c>
      <c r="D39" s="5">
        <v>1</v>
      </c>
      <c r="E39" s="5" t="s">
        <v>34</v>
      </c>
      <c r="F39" s="8">
        <v>0</v>
      </c>
      <c r="G39" s="8">
        <v>0</v>
      </c>
      <c r="H39" s="8">
        <v>0</v>
      </c>
      <c r="I39" s="8">
        <v>0</v>
      </c>
    </row>
    <row r="40" spans="1:9">
      <c r="A40" s="5" t="s">
        <v>12</v>
      </c>
      <c r="B40" s="6"/>
      <c r="F40" s="8"/>
      <c r="G40" s="8"/>
    </row>
    <row r="41" spans="1:9" ht="31.5">
      <c r="B41" s="6"/>
      <c r="C41" s="7" t="s">
        <v>248</v>
      </c>
      <c r="F41" s="8"/>
      <c r="G41" s="8"/>
    </row>
    <row r="42" spans="1:9" ht="47.25">
      <c r="A42" s="5">
        <v>14</v>
      </c>
      <c r="B42" s="6" t="s">
        <v>48</v>
      </c>
      <c r="C42" s="7" t="s">
        <v>249</v>
      </c>
      <c r="D42" s="5">
        <v>1</v>
      </c>
      <c r="E42" s="5" t="s">
        <v>34</v>
      </c>
      <c r="F42" s="8">
        <v>0</v>
      </c>
      <c r="G42" s="8">
        <v>0</v>
      </c>
      <c r="H42" s="8">
        <v>0</v>
      </c>
      <c r="I42" s="8">
        <v>0</v>
      </c>
    </row>
    <row r="43" spans="1:9">
      <c r="A43" s="5" t="s">
        <v>12</v>
      </c>
      <c r="B43" s="6"/>
      <c r="F43" s="8"/>
      <c r="G43" s="8"/>
    </row>
    <row r="44" spans="1:9">
      <c r="B44" s="6"/>
      <c r="C44" s="7" t="s">
        <v>250</v>
      </c>
      <c r="F44" s="8"/>
      <c r="G44" s="8"/>
    </row>
    <row r="45" spans="1:9" ht="47.25">
      <c r="A45" s="5">
        <v>15</v>
      </c>
      <c r="B45" s="6" t="s">
        <v>48</v>
      </c>
      <c r="C45" s="7" t="s">
        <v>251</v>
      </c>
      <c r="D45" s="5">
        <v>2</v>
      </c>
      <c r="E45" s="5" t="s">
        <v>34</v>
      </c>
      <c r="F45" s="8">
        <v>0</v>
      </c>
      <c r="G45" s="8">
        <v>0</v>
      </c>
      <c r="H45" s="8">
        <v>0</v>
      </c>
      <c r="I45" s="8">
        <v>0</v>
      </c>
    </row>
    <row r="46" spans="1:9">
      <c r="A46" s="5" t="s">
        <v>12</v>
      </c>
      <c r="B46" s="6"/>
      <c r="F46" s="8"/>
      <c r="G46" s="8"/>
    </row>
    <row r="47" spans="1:9" ht="46.5" customHeight="1">
      <c r="A47" s="5">
        <v>16</v>
      </c>
      <c r="B47" s="6" t="s">
        <v>48</v>
      </c>
      <c r="C47" s="7" t="s">
        <v>252</v>
      </c>
      <c r="D47" s="5">
        <v>1</v>
      </c>
      <c r="E47" s="5" t="s">
        <v>34</v>
      </c>
      <c r="F47" s="8">
        <v>0</v>
      </c>
      <c r="G47" s="8">
        <v>0</v>
      </c>
      <c r="H47" s="8">
        <v>0</v>
      </c>
      <c r="I47" s="8">
        <v>0</v>
      </c>
    </row>
    <row r="48" spans="1:9">
      <c r="A48" s="5" t="s">
        <v>12</v>
      </c>
      <c r="B48" s="6"/>
      <c r="F48" s="8"/>
      <c r="G48" s="8"/>
    </row>
    <row r="49" spans="1:9" ht="47.25" customHeight="1">
      <c r="A49" s="5">
        <v>17</v>
      </c>
      <c r="B49" s="6" t="s">
        <v>253</v>
      </c>
      <c r="C49" s="7" t="s">
        <v>254</v>
      </c>
      <c r="D49" s="5">
        <v>1</v>
      </c>
      <c r="E49" s="5" t="s">
        <v>34</v>
      </c>
      <c r="F49" s="8">
        <v>0</v>
      </c>
      <c r="G49" s="8">
        <v>0</v>
      </c>
      <c r="H49" s="8">
        <v>0</v>
      </c>
      <c r="I49" s="8">
        <v>0</v>
      </c>
    </row>
    <row r="50" spans="1:9">
      <c r="A50" s="5" t="s">
        <v>12</v>
      </c>
      <c r="B50" s="6"/>
      <c r="F50" s="8"/>
      <c r="G50" s="8"/>
    </row>
    <row r="51" spans="1:9" ht="48" customHeight="1">
      <c r="B51" s="6"/>
      <c r="C51" s="7" t="s">
        <v>255</v>
      </c>
      <c r="F51" s="8"/>
      <c r="G51" s="8"/>
    </row>
    <row r="52" spans="1:9" ht="47.25">
      <c r="A52" s="5">
        <v>18</v>
      </c>
      <c r="B52" s="6" t="s">
        <v>256</v>
      </c>
      <c r="C52" s="7" t="s">
        <v>257</v>
      </c>
      <c r="D52" s="5">
        <v>4</v>
      </c>
      <c r="E52" s="5" t="s">
        <v>34</v>
      </c>
      <c r="F52" s="8">
        <v>0</v>
      </c>
      <c r="G52" s="8">
        <v>0</v>
      </c>
      <c r="H52" s="8">
        <v>0</v>
      </c>
      <c r="I52" s="8">
        <v>0</v>
      </c>
    </row>
    <row r="53" spans="1:9">
      <c r="A53" s="5" t="s">
        <v>12</v>
      </c>
      <c r="B53" s="6"/>
      <c r="F53" s="8"/>
      <c r="G53" s="8"/>
    </row>
    <row r="54" spans="1:9">
      <c r="B54" s="6"/>
      <c r="C54" s="7" t="s">
        <v>258</v>
      </c>
      <c r="F54" s="8"/>
      <c r="G54" s="8"/>
    </row>
    <row r="55" spans="1:9" ht="47.25">
      <c r="A55" s="5">
        <v>19</v>
      </c>
      <c r="B55" s="6" t="s">
        <v>259</v>
      </c>
      <c r="C55" s="7" t="s">
        <v>260</v>
      </c>
      <c r="D55" s="5">
        <v>18</v>
      </c>
      <c r="E55" s="5" t="s">
        <v>34</v>
      </c>
      <c r="F55" s="8">
        <v>0</v>
      </c>
      <c r="G55" s="8">
        <v>0</v>
      </c>
      <c r="H55" s="8">
        <v>0</v>
      </c>
      <c r="I55" s="8">
        <v>0</v>
      </c>
    </row>
    <row r="56" spans="1:9">
      <c r="A56" s="5" t="s">
        <v>12</v>
      </c>
      <c r="B56" s="6"/>
      <c r="F56" s="8"/>
      <c r="G56" s="8"/>
    </row>
    <row r="57" spans="1:9" ht="31.5">
      <c r="B57" s="6"/>
      <c r="C57" s="7" t="s">
        <v>261</v>
      </c>
      <c r="F57" s="8"/>
      <c r="G57" s="8"/>
    </row>
    <row r="58" spans="1:9" ht="31.5">
      <c r="A58" s="5">
        <v>20</v>
      </c>
      <c r="B58" s="6" t="s">
        <v>262</v>
      </c>
      <c r="C58" s="7" t="s">
        <v>263</v>
      </c>
      <c r="D58" s="5">
        <v>9</v>
      </c>
      <c r="E58" s="5" t="s">
        <v>34</v>
      </c>
      <c r="F58" s="8">
        <v>0</v>
      </c>
      <c r="G58" s="8">
        <v>0</v>
      </c>
      <c r="H58" s="8">
        <v>0</v>
      </c>
      <c r="I58" s="8">
        <v>0</v>
      </c>
    </row>
    <row r="59" spans="1:9">
      <c r="A59" s="5" t="s">
        <v>12</v>
      </c>
      <c r="B59" s="6"/>
      <c r="F59" s="8"/>
      <c r="G59" s="8"/>
    </row>
    <row r="60" spans="1:9" ht="31.5">
      <c r="B60" s="6"/>
      <c r="C60" s="7" t="s">
        <v>264</v>
      </c>
      <c r="F60" s="8"/>
      <c r="G60" s="8"/>
    </row>
    <row r="61" spans="1:9" ht="31.5">
      <c r="A61" s="5">
        <v>21</v>
      </c>
      <c r="B61" s="6" t="s">
        <v>265</v>
      </c>
      <c r="C61" s="7" t="s">
        <v>266</v>
      </c>
      <c r="D61" s="5">
        <v>7</v>
      </c>
      <c r="E61" s="5" t="s">
        <v>34</v>
      </c>
      <c r="F61" s="8">
        <v>0</v>
      </c>
      <c r="G61" s="8">
        <v>0</v>
      </c>
      <c r="H61" s="8">
        <v>0</v>
      </c>
      <c r="I61" s="8">
        <v>0</v>
      </c>
    </row>
    <row r="62" spans="1:9">
      <c r="A62" s="5" t="s">
        <v>12</v>
      </c>
      <c r="B62" s="6"/>
      <c r="F62" s="8"/>
      <c r="G62" s="8"/>
    </row>
    <row r="63" spans="1:9" ht="31.5">
      <c r="B63" s="6"/>
      <c r="C63" s="7" t="s">
        <v>267</v>
      </c>
      <c r="F63" s="8"/>
      <c r="G63" s="8"/>
    </row>
    <row r="64" spans="1:9" ht="31.5">
      <c r="A64" s="5">
        <v>22</v>
      </c>
      <c r="B64" s="6" t="s">
        <v>268</v>
      </c>
      <c r="C64" s="7" t="s">
        <v>269</v>
      </c>
      <c r="D64" s="5">
        <v>2</v>
      </c>
      <c r="E64" s="5" t="s">
        <v>34</v>
      </c>
      <c r="F64" s="8">
        <v>0</v>
      </c>
      <c r="G64" s="8">
        <v>0</v>
      </c>
      <c r="H64" s="8">
        <v>0</v>
      </c>
      <c r="I64" s="8">
        <v>0</v>
      </c>
    </row>
    <row r="65" spans="1:9">
      <c r="A65" s="5" t="s">
        <v>12</v>
      </c>
      <c r="B65" s="6"/>
      <c r="F65" s="8"/>
      <c r="G65" s="8"/>
    </row>
    <row r="66" spans="1:9" ht="63">
      <c r="B66" s="6"/>
      <c r="C66" s="7" t="s">
        <v>270</v>
      </c>
      <c r="F66" s="8"/>
      <c r="G66" s="8"/>
    </row>
    <row r="67" spans="1:9" ht="31.5">
      <c r="A67" s="5">
        <v>23</v>
      </c>
      <c r="B67" s="6" t="s">
        <v>271</v>
      </c>
      <c r="C67" s="7" t="s">
        <v>272</v>
      </c>
      <c r="D67" s="5">
        <v>4</v>
      </c>
      <c r="E67" s="5" t="s">
        <v>34</v>
      </c>
      <c r="F67" s="8">
        <v>0</v>
      </c>
      <c r="G67" s="8">
        <v>0</v>
      </c>
      <c r="H67" s="8">
        <v>0</v>
      </c>
      <c r="I67" s="8">
        <v>0</v>
      </c>
    </row>
    <row r="68" spans="1:9">
      <c r="A68" s="5" t="s">
        <v>12</v>
      </c>
      <c r="B68" s="6"/>
      <c r="F68" s="8"/>
      <c r="G68" s="8"/>
    </row>
    <row r="69" spans="1:9" ht="31.5">
      <c r="B69" s="6"/>
      <c r="C69" s="7" t="s">
        <v>273</v>
      </c>
      <c r="F69" s="8"/>
      <c r="G69" s="8"/>
    </row>
    <row r="70" spans="1:9" ht="31.5">
      <c r="A70" s="5">
        <v>24</v>
      </c>
      <c r="B70" s="6" t="s">
        <v>274</v>
      </c>
      <c r="C70" s="7" t="s">
        <v>275</v>
      </c>
      <c r="D70" s="5">
        <v>5</v>
      </c>
      <c r="E70" s="5" t="s">
        <v>34</v>
      </c>
      <c r="F70" s="8">
        <v>0</v>
      </c>
      <c r="G70" s="8">
        <v>0</v>
      </c>
      <c r="H70" s="8">
        <v>0</v>
      </c>
      <c r="I70" s="8">
        <v>0</v>
      </c>
    </row>
    <row r="71" spans="1:9">
      <c r="A71" s="5" t="s">
        <v>12</v>
      </c>
      <c r="B71" s="6"/>
      <c r="F71" s="8"/>
      <c r="G71" s="8"/>
    </row>
    <row r="72" spans="1:9" ht="31.5">
      <c r="B72" s="6"/>
      <c r="C72" s="7" t="s">
        <v>276</v>
      </c>
      <c r="F72" s="8"/>
      <c r="G72" s="8"/>
    </row>
    <row r="73" spans="1:9" ht="31.5">
      <c r="A73" s="5">
        <v>25</v>
      </c>
      <c r="B73" s="6" t="s">
        <v>277</v>
      </c>
      <c r="C73" s="7" t="s">
        <v>278</v>
      </c>
      <c r="D73" s="5">
        <v>1</v>
      </c>
      <c r="E73" s="5" t="s">
        <v>34</v>
      </c>
      <c r="F73" s="8">
        <v>0</v>
      </c>
      <c r="G73" s="8">
        <v>0</v>
      </c>
      <c r="H73" s="8">
        <v>0</v>
      </c>
      <c r="I73" s="8">
        <v>0</v>
      </c>
    </row>
    <row r="74" spans="1:9">
      <c r="A74" s="5" t="s">
        <v>12</v>
      </c>
      <c r="B74" s="6"/>
      <c r="F74" s="8"/>
      <c r="G74" s="8"/>
    </row>
    <row r="75" spans="1:9" ht="31.5">
      <c r="B75" s="6"/>
      <c r="C75" s="7" t="s">
        <v>279</v>
      </c>
      <c r="F75" s="8"/>
      <c r="G75" s="8"/>
    </row>
    <row r="76" spans="1:9" ht="31.5">
      <c r="A76" s="5">
        <v>26</v>
      </c>
      <c r="B76" s="6" t="s">
        <v>280</v>
      </c>
      <c r="C76" s="7" t="s">
        <v>281</v>
      </c>
      <c r="D76" s="5">
        <v>2</v>
      </c>
      <c r="E76" s="5" t="s">
        <v>34</v>
      </c>
      <c r="F76" s="8">
        <v>0</v>
      </c>
      <c r="G76" s="8">
        <v>0</v>
      </c>
      <c r="H76" s="8">
        <v>0</v>
      </c>
      <c r="I76" s="8">
        <v>0</v>
      </c>
    </row>
    <row r="77" spans="1:9">
      <c r="A77" s="5" t="s">
        <v>12</v>
      </c>
      <c r="B77" s="6"/>
      <c r="F77" s="8"/>
      <c r="G77" s="8"/>
    </row>
    <row r="78" spans="1:9" ht="63">
      <c r="B78" s="6"/>
      <c r="C78" s="7" t="s">
        <v>282</v>
      </c>
      <c r="F78" s="8"/>
      <c r="G78" s="8"/>
    </row>
    <row r="79" spans="1:9" ht="31.5">
      <c r="A79" s="5">
        <v>27</v>
      </c>
      <c r="B79" s="6" t="s">
        <v>48</v>
      </c>
      <c r="C79" s="7" t="s">
        <v>283</v>
      </c>
      <c r="D79" s="5">
        <v>1</v>
      </c>
      <c r="E79" s="5" t="s">
        <v>34</v>
      </c>
      <c r="F79" s="8">
        <v>0</v>
      </c>
      <c r="G79" s="8">
        <v>0</v>
      </c>
      <c r="H79" s="8">
        <v>0</v>
      </c>
      <c r="I79" s="8">
        <v>0</v>
      </c>
    </row>
    <row r="80" spans="1:9">
      <c r="A80" s="5" t="s">
        <v>12</v>
      </c>
      <c r="B80" s="6"/>
      <c r="F80" s="8"/>
      <c r="G80" s="8"/>
    </row>
    <row r="81" spans="1:9" ht="47.25">
      <c r="A81" s="5">
        <v>28</v>
      </c>
      <c r="B81" s="6" t="s">
        <v>284</v>
      </c>
      <c r="C81" s="7" t="s">
        <v>285</v>
      </c>
      <c r="D81" s="5">
        <v>1</v>
      </c>
      <c r="E81" s="5" t="s">
        <v>34</v>
      </c>
      <c r="F81" s="8">
        <v>0</v>
      </c>
      <c r="G81" s="8">
        <v>0</v>
      </c>
      <c r="H81" s="8">
        <v>0</v>
      </c>
      <c r="I81" s="8">
        <v>0</v>
      </c>
    </row>
    <row r="82" spans="1:9">
      <c r="A82" s="5" t="s">
        <v>12</v>
      </c>
      <c r="B82" s="6"/>
      <c r="F82" s="8"/>
      <c r="G82" s="8"/>
    </row>
    <row r="83" spans="1:9" ht="31.5">
      <c r="B83" s="6"/>
      <c r="C83" s="7" t="s">
        <v>286</v>
      </c>
      <c r="F83" s="8"/>
      <c r="G83" s="8"/>
    </row>
    <row r="84" spans="1:9" ht="47.25">
      <c r="A84" s="5">
        <v>29</v>
      </c>
      <c r="B84" s="6" t="s">
        <v>287</v>
      </c>
      <c r="C84" s="7" t="s">
        <v>288</v>
      </c>
      <c r="D84" s="5">
        <v>1</v>
      </c>
      <c r="E84" s="5" t="s">
        <v>34</v>
      </c>
      <c r="F84" s="8">
        <v>0</v>
      </c>
      <c r="G84" s="8">
        <v>0</v>
      </c>
      <c r="H84" s="8">
        <v>0</v>
      </c>
      <c r="I84" s="8">
        <v>0</v>
      </c>
    </row>
    <row r="85" spans="1:9">
      <c r="A85" s="5" t="s">
        <v>12</v>
      </c>
      <c r="B85" s="6"/>
      <c r="F85" s="8"/>
      <c r="G85" s="8"/>
    </row>
    <row r="86" spans="1:9" ht="45.75" customHeight="1">
      <c r="B86" s="6"/>
      <c r="C86" s="7" t="s">
        <v>289</v>
      </c>
      <c r="F86" s="8"/>
      <c r="G86" s="8"/>
    </row>
    <row r="87" spans="1:9" ht="110.25">
      <c r="A87" s="5">
        <v>30</v>
      </c>
      <c r="B87" s="6" t="s">
        <v>290</v>
      </c>
      <c r="C87" s="7" t="s">
        <v>291</v>
      </c>
      <c r="D87" s="5">
        <v>1</v>
      </c>
      <c r="E87" s="5" t="s">
        <v>34</v>
      </c>
      <c r="F87" s="8">
        <v>0</v>
      </c>
      <c r="G87" s="8">
        <v>0</v>
      </c>
      <c r="H87" s="8">
        <v>0</v>
      </c>
      <c r="I87" s="8">
        <v>0</v>
      </c>
    </row>
    <row r="88" spans="1:9">
      <c r="A88" s="5" t="s">
        <v>12</v>
      </c>
      <c r="B88" s="6"/>
      <c r="F88" s="8"/>
      <c r="G88" s="8"/>
    </row>
    <row r="89" spans="1:9">
      <c r="B89" s="6"/>
      <c r="C89" s="7" t="s">
        <v>292</v>
      </c>
      <c r="F89" s="8"/>
      <c r="G89" s="8"/>
    </row>
    <row r="90" spans="1:9" ht="110.25">
      <c r="A90" s="5">
        <v>31</v>
      </c>
      <c r="B90" s="6" t="s">
        <v>293</v>
      </c>
      <c r="C90" s="7" t="s">
        <v>294</v>
      </c>
      <c r="D90" s="5">
        <v>1</v>
      </c>
      <c r="E90" s="5" t="s">
        <v>34</v>
      </c>
      <c r="F90" s="8">
        <v>0</v>
      </c>
      <c r="G90" s="8">
        <v>0</v>
      </c>
      <c r="H90" s="8">
        <v>0</v>
      </c>
      <c r="I90" s="8">
        <v>0</v>
      </c>
    </row>
    <row r="91" spans="1:9">
      <c r="A91" s="5" t="s">
        <v>12</v>
      </c>
      <c r="B91" s="6"/>
      <c r="F91" s="8"/>
      <c r="G91" s="8"/>
    </row>
    <row r="92" spans="1:9" ht="47.25">
      <c r="B92" s="6"/>
      <c r="C92" s="7" t="s">
        <v>295</v>
      </c>
      <c r="F92" s="8"/>
      <c r="G92" s="8"/>
    </row>
    <row r="93" spans="1:9" ht="47.25" customHeight="1">
      <c r="A93" s="5">
        <v>32</v>
      </c>
      <c r="B93" s="6" t="s">
        <v>296</v>
      </c>
      <c r="C93" s="7" t="s">
        <v>297</v>
      </c>
      <c r="D93" s="5">
        <v>2</v>
      </c>
      <c r="E93" s="5" t="s">
        <v>34</v>
      </c>
      <c r="F93" s="8">
        <v>0</v>
      </c>
      <c r="G93" s="8">
        <v>0</v>
      </c>
      <c r="H93" s="8">
        <v>0</v>
      </c>
      <c r="I93" s="8">
        <v>0</v>
      </c>
    </row>
    <row r="94" spans="1:9">
      <c r="A94" s="5" t="s">
        <v>12</v>
      </c>
      <c r="B94" s="6"/>
      <c r="F94" s="8"/>
      <c r="G94" s="8"/>
    </row>
    <row r="95" spans="1:9" ht="49.5" customHeight="1">
      <c r="B95" s="6"/>
      <c r="C95" s="7" t="s">
        <v>31</v>
      </c>
      <c r="F95" s="8"/>
      <c r="G95" s="8"/>
    </row>
    <row r="96" spans="1:9" ht="31.5">
      <c r="A96" s="5">
        <v>33</v>
      </c>
      <c r="B96" s="6" t="s">
        <v>298</v>
      </c>
      <c r="C96" s="7" t="s">
        <v>299</v>
      </c>
      <c r="D96" s="5">
        <v>10</v>
      </c>
      <c r="E96" s="5" t="s">
        <v>34</v>
      </c>
      <c r="F96" s="8">
        <v>0</v>
      </c>
      <c r="G96" s="8">
        <v>0</v>
      </c>
      <c r="H96" s="8">
        <v>0</v>
      </c>
      <c r="I96" s="8">
        <v>0</v>
      </c>
    </row>
    <row r="97" spans="1:9">
      <c r="A97" s="5" t="s">
        <v>12</v>
      </c>
      <c r="B97" s="6"/>
      <c r="F97" s="8"/>
      <c r="G97" s="8"/>
    </row>
    <row r="98" spans="1:9">
      <c r="B98" s="6"/>
      <c r="C98" s="7" t="s">
        <v>300</v>
      </c>
      <c r="F98" s="8"/>
      <c r="G98" s="8"/>
    </row>
    <row r="99" spans="1:9" ht="47.25">
      <c r="A99" s="5">
        <v>34</v>
      </c>
      <c r="B99" s="6" t="s">
        <v>301</v>
      </c>
      <c r="C99" s="7" t="s">
        <v>302</v>
      </c>
      <c r="D99" s="5">
        <v>10</v>
      </c>
      <c r="E99" s="5" t="s">
        <v>34</v>
      </c>
      <c r="F99" s="8">
        <v>0</v>
      </c>
      <c r="G99" s="8">
        <v>0</v>
      </c>
      <c r="H99" s="8">
        <v>0</v>
      </c>
      <c r="I99" s="8">
        <v>0</v>
      </c>
    </row>
    <row r="100" spans="1:9">
      <c r="A100" s="5" t="s">
        <v>12</v>
      </c>
      <c r="B100" s="6"/>
      <c r="F100" s="8"/>
      <c r="G100" s="8"/>
    </row>
    <row r="101" spans="1:9">
      <c r="B101" s="6"/>
      <c r="C101" s="7" t="s">
        <v>303</v>
      </c>
      <c r="F101" s="8"/>
      <c r="G101" s="8"/>
    </row>
    <row r="102" spans="1:9" ht="31.5">
      <c r="A102" s="5">
        <v>35</v>
      </c>
      <c r="B102" s="6" t="s">
        <v>304</v>
      </c>
      <c r="C102" s="7" t="s">
        <v>305</v>
      </c>
      <c r="D102" s="5">
        <v>10</v>
      </c>
      <c r="E102" s="5" t="s">
        <v>34</v>
      </c>
      <c r="F102" s="8">
        <v>0</v>
      </c>
      <c r="G102" s="8">
        <v>0</v>
      </c>
      <c r="H102" s="8">
        <v>0</v>
      </c>
      <c r="I102" s="8">
        <v>0</v>
      </c>
    </row>
    <row r="103" spans="1:9">
      <c r="A103" s="5" t="s">
        <v>12</v>
      </c>
      <c r="B103" s="6"/>
      <c r="F103" s="8"/>
      <c r="G103" s="8"/>
    </row>
    <row r="104" spans="1:9" ht="48" customHeight="1">
      <c r="B104" s="6"/>
      <c r="C104" s="7" t="s">
        <v>306</v>
      </c>
      <c r="F104" s="8"/>
      <c r="G104" s="8"/>
    </row>
    <row r="105" spans="1:9" ht="31.5" customHeight="1">
      <c r="A105" s="5">
        <v>36</v>
      </c>
      <c r="B105" s="6" t="s">
        <v>307</v>
      </c>
      <c r="C105" s="7" t="s">
        <v>308</v>
      </c>
      <c r="D105" s="5">
        <v>4</v>
      </c>
      <c r="E105" s="5" t="s">
        <v>34</v>
      </c>
      <c r="F105" s="8">
        <v>0</v>
      </c>
      <c r="G105" s="8">
        <v>0</v>
      </c>
      <c r="H105" s="8">
        <v>0</v>
      </c>
      <c r="I105" s="8">
        <v>0</v>
      </c>
    </row>
    <row r="106" spans="1:9">
      <c r="A106" s="5" t="s">
        <v>12</v>
      </c>
      <c r="B106" s="6"/>
      <c r="F106" s="8"/>
      <c r="G106" s="8"/>
    </row>
    <row r="107" spans="1:9" ht="46.5" customHeight="1">
      <c r="B107" s="6"/>
      <c r="C107" s="7" t="s">
        <v>306</v>
      </c>
      <c r="F107" s="8"/>
      <c r="G107" s="8"/>
    </row>
    <row r="108" spans="1:9" ht="31.5">
      <c r="A108" s="5">
        <v>37</v>
      </c>
      <c r="B108" s="6" t="s">
        <v>309</v>
      </c>
      <c r="C108" s="7" t="s">
        <v>310</v>
      </c>
      <c r="D108" s="5">
        <v>6</v>
      </c>
      <c r="E108" s="5" t="s">
        <v>34</v>
      </c>
      <c r="F108" s="8">
        <v>0</v>
      </c>
      <c r="G108" s="8">
        <v>0</v>
      </c>
      <c r="H108" s="8">
        <v>0</v>
      </c>
      <c r="I108" s="8">
        <v>0</v>
      </c>
    </row>
    <row r="109" spans="1:9">
      <c r="A109" s="5" t="s">
        <v>12</v>
      </c>
      <c r="B109" s="6"/>
      <c r="F109" s="8"/>
      <c r="G109" s="8"/>
    </row>
    <row r="110" spans="1:9" ht="47.25">
      <c r="B110" s="6"/>
      <c r="C110" s="7" t="s">
        <v>311</v>
      </c>
      <c r="F110" s="8"/>
      <c r="G110" s="8"/>
    </row>
    <row r="111" spans="1:9">
      <c r="A111" s="5">
        <v>38</v>
      </c>
      <c r="B111" s="6" t="s">
        <v>312</v>
      </c>
      <c r="C111" s="7" t="s">
        <v>313</v>
      </c>
      <c r="D111" s="5">
        <v>3</v>
      </c>
      <c r="E111" s="5" t="s">
        <v>34</v>
      </c>
      <c r="F111" s="8">
        <v>0</v>
      </c>
      <c r="G111" s="8">
        <v>0</v>
      </c>
      <c r="H111" s="8">
        <v>0</v>
      </c>
      <c r="I111" s="8">
        <v>0</v>
      </c>
    </row>
    <row r="112" spans="1:9">
      <c r="A112" s="5" t="s">
        <v>12</v>
      </c>
      <c r="B112" s="6"/>
      <c r="F112" s="8"/>
      <c r="G112" s="8"/>
    </row>
    <row r="113" spans="1:9" ht="47.25">
      <c r="B113" s="6"/>
      <c r="C113" s="7" t="s">
        <v>663</v>
      </c>
      <c r="F113" s="8"/>
      <c r="G113" s="8"/>
    </row>
    <row r="114" spans="1:9" ht="31.5">
      <c r="A114" s="5">
        <v>39</v>
      </c>
      <c r="B114" s="6" t="s">
        <v>314</v>
      </c>
      <c r="C114" s="7" t="s">
        <v>315</v>
      </c>
      <c r="D114" s="5">
        <v>1</v>
      </c>
      <c r="E114" s="5" t="s">
        <v>34</v>
      </c>
      <c r="F114" s="8">
        <v>0</v>
      </c>
      <c r="G114" s="8">
        <v>0</v>
      </c>
      <c r="H114" s="8">
        <v>0</v>
      </c>
      <c r="I114" s="8">
        <v>0</v>
      </c>
    </row>
    <row r="115" spans="1:9">
      <c r="A115" s="5" t="s">
        <v>12</v>
      </c>
      <c r="B115" s="6"/>
      <c r="F115" s="8"/>
      <c r="G115" s="8"/>
    </row>
    <row r="116" spans="1:9">
      <c r="B116" s="6"/>
      <c r="C116" s="7" t="s">
        <v>664</v>
      </c>
      <c r="F116" s="8"/>
      <c r="G116" s="8"/>
    </row>
    <row r="117" spans="1:9" ht="31.5">
      <c r="A117" s="5">
        <v>40</v>
      </c>
      <c r="B117" s="6" t="s">
        <v>316</v>
      </c>
      <c r="C117" s="7" t="s">
        <v>317</v>
      </c>
      <c r="D117" s="5">
        <v>2</v>
      </c>
      <c r="E117" s="5" t="s">
        <v>34</v>
      </c>
      <c r="F117" s="8">
        <v>0</v>
      </c>
      <c r="G117" s="8">
        <v>0</v>
      </c>
      <c r="H117" s="8">
        <v>0</v>
      </c>
      <c r="I117" s="8">
        <v>0</v>
      </c>
    </row>
    <row r="118" spans="1:9">
      <c r="A118" s="5" t="s">
        <v>12</v>
      </c>
      <c r="B118" s="6"/>
      <c r="F118" s="8"/>
      <c r="G118" s="8"/>
    </row>
    <row r="119" spans="1:9" ht="31.5">
      <c r="A119" s="5">
        <v>41</v>
      </c>
      <c r="B119" s="6" t="s">
        <v>318</v>
      </c>
      <c r="C119" s="7" t="s">
        <v>319</v>
      </c>
      <c r="D119" s="5">
        <v>2</v>
      </c>
      <c r="E119" s="5" t="s">
        <v>34</v>
      </c>
      <c r="F119" s="8">
        <v>0</v>
      </c>
      <c r="G119" s="8">
        <v>0</v>
      </c>
      <c r="H119" s="8">
        <v>0</v>
      </c>
      <c r="I119" s="8">
        <v>0</v>
      </c>
    </row>
    <row r="120" spans="1:9">
      <c r="A120" s="5" t="s">
        <v>12</v>
      </c>
      <c r="B120" s="6"/>
      <c r="F120" s="8"/>
      <c r="G120" s="8"/>
    </row>
    <row r="121" spans="1:9">
      <c r="B121" s="6"/>
      <c r="C121" s="7" t="s">
        <v>320</v>
      </c>
      <c r="F121" s="8"/>
      <c r="G121" s="8"/>
    </row>
    <row r="122" spans="1:9" ht="31.5">
      <c r="A122" s="5">
        <v>42</v>
      </c>
      <c r="B122" s="6" t="s">
        <v>321</v>
      </c>
      <c r="C122" s="7" t="s">
        <v>322</v>
      </c>
      <c r="D122" s="5">
        <v>3</v>
      </c>
      <c r="E122" s="5" t="s">
        <v>34</v>
      </c>
      <c r="F122" s="8">
        <v>0</v>
      </c>
      <c r="G122" s="8">
        <v>0</v>
      </c>
      <c r="H122" s="8">
        <v>0</v>
      </c>
      <c r="I122" s="8">
        <v>0</v>
      </c>
    </row>
    <row r="123" spans="1:9">
      <c r="A123" s="5" t="s">
        <v>12</v>
      </c>
      <c r="B123" s="6"/>
      <c r="F123" s="8"/>
      <c r="G123" s="8"/>
    </row>
    <row r="124" spans="1:9" ht="78.75">
      <c r="B124" s="6"/>
      <c r="C124" s="7" t="s">
        <v>323</v>
      </c>
      <c r="F124" s="8"/>
      <c r="G124" s="8"/>
    </row>
    <row r="125" spans="1:9" ht="31.5">
      <c r="A125" s="5">
        <v>43</v>
      </c>
      <c r="B125" s="6" t="s">
        <v>324</v>
      </c>
      <c r="C125" s="7" t="s">
        <v>325</v>
      </c>
      <c r="D125" s="5">
        <v>3</v>
      </c>
      <c r="E125" s="5" t="s">
        <v>34</v>
      </c>
      <c r="F125" s="8">
        <v>0</v>
      </c>
      <c r="G125" s="8">
        <v>0</v>
      </c>
      <c r="H125" s="8">
        <v>0</v>
      </c>
      <c r="I125" s="8">
        <v>0</v>
      </c>
    </row>
    <row r="126" spans="1:9">
      <c r="A126" s="5" t="s">
        <v>12</v>
      </c>
      <c r="B126" s="6"/>
      <c r="F126" s="8"/>
      <c r="G126" s="8"/>
    </row>
    <row r="127" spans="1:9" ht="31.5">
      <c r="A127" s="5">
        <v>44</v>
      </c>
      <c r="B127" s="6" t="s">
        <v>326</v>
      </c>
      <c r="C127" s="7" t="s">
        <v>327</v>
      </c>
      <c r="D127" s="5">
        <v>2</v>
      </c>
      <c r="E127" s="5" t="s">
        <v>34</v>
      </c>
      <c r="F127" s="8">
        <v>0</v>
      </c>
      <c r="G127" s="8">
        <v>0</v>
      </c>
      <c r="H127" s="8">
        <v>0</v>
      </c>
      <c r="I127" s="8">
        <v>0</v>
      </c>
    </row>
    <row r="128" spans="1:9">
      <c r="A128" s="5" t="s">
        <v>12</v>
      </c>
      <c r="B128" s="6"/>
      <c r="F128" s="8"/>
      <c r="G128" s="8"/>
    </row>
    <row r="129" spans="1:9" ht="30.75" customHeight="1">
      <c r="A129" s="5">
        <v>45</v>
      </c>
      <c r="B129" s="6" t="s">
        <v>328</v>
      </c>
      <c r="C129" s="7" t="s">
        <v>329</v>
      </c>
      <c r="D129" s="5">
        <v>1</v>
      </c>
      <c r="E129" s="5" t="s">
        <v>34</v>
      </c>
      <c r="F129" s="8">
        <v>0</v>
      </c>
      <c r="G129" s="8">
        <v>0</v>
      </c>
      <c r="H129" s="8">
        <v>0</v>
      </c>
      <c r="I129" s="8">
        <v>0</v>
      </c>
    </row>
    <row r="130" spans="1:9">
      <c r="A130" s="5" t="s">
        <v>12</v>
      </c>
      <c r="B130" s="6"/>
      <c r="F130" s="8"/>
      <c r="G130" s="8"/>
    </row>
    <row r="131" spans="1:9" ht="47.25">
      <c r="B131" s="6"/>
      <c r="C131" s="7" t="s">
        <v>330</v>
      </c>
      <c r="F131" s="8"/>
      <c r="G131" s="8"/>
    </row>
    <row r="132" spans="1:9" ht="47.25">
      <c r="A132" s="5">
        <v>46</v>
      </c>
      <c r="B132" s="6" t="s">
        <v>331</v>
      </c>
      <c r="C132" s="7" t="s">
        <v>332</v>
      </c>
      <c r="D132" s="5">
        <v>6</v>
      </c>
      <c r="E132" s="5" t="s">
        <v>34</v>
      </c>
      <c r="F132" s="8">
        <v>0</v>
      </c>
      <c r="G132" s="8">
        <v>0</v>
      </c>
      <c r="H132" s="8">
        <v>0</v>
      </c>
      <c r="I132" s="8">
        <v>0</v>
      </c>
    </row>
    <row r="133" spans="1:9">
      <c r="A133" s="5" t="s">
        <v>12</v>
      </c>
      <c r="B133" s="6"/>
      <c r="F133" s="8"/>
      <c r="G133" s="8"/>
    </row>
    <row r="134" spans="1:9" ht="47.25" customHeight="1">
      <c r="B134" s="6"/>
      <c r="C134" s="7" t="s">
        <v>333</v>
      </c>
      <c r="F134" s="8"/>
      <c r="G134" s="8"/>
    </row>
    <row r="135" spans="1:9" ht="47.25">
      <c r="A135" s="5">
        <v>47</v>
      </c>
      <c r="B135" s="6" t="s">
        <v>334</v>
      </c>
      <c r="C135" s="7" t="s">
        <v>335</v>
      </c>
      <c r="D135" s="5">
        <v>1</v>
      </c>
      <c r="E135" s="5" t="s">
        <v>34</v>
      </c>
      <c r="F135" s="8">
        <v>0</v>
      </c>
      <c r="G135" s="8">
        <v>0</v>
      </c>
      <c r="H135" s="8">
        <v>0</v>
      </c>
      <c r="I135" s="8">
        <v>0</v>
      </c>
    </row>
    <row r="136" spans="1:9">
      <c r="A136" s="5" t="s">
        <v>12</v>
      </c>
      <c r="B136" s="6"/>
      <c r="F136" s="8"/>
      <c r="G136" s="8"/>
    </row>
    <row r="137" spans="1:9" ht="63">
      <c r="B137" s="6"/>
      <c r="C137" s="7" t="s">
        <v>282</v>
      </c>
      <c r="F137" s="8"/>
      <c r="G137" s="8"/>
    </row>
    <row r="138" spans="1:9" ht="47.25">
      <c r="A138" s="5">
        <v>48</v>
      </c>
      <c r="B138" s="6" t="s">
        <v>336</v>
      </c>
      <c r="C138" s="7" t="s">
        <v>337</v>
      </c>
      <c r="D138" s="5">
        <v>3</v>
      </c>
      <c r="E138" s="5" t="s">
        <v>34</v>
      </c>
      <c r="F138" s="8">
        <v>0</v>
      </c>
      <c r="G138" s="8">
        <v>0</v>
      </c>
      <c r="H138" s="8">
        <v>0</v>
      </c>
      <c r="I138" s="8">
        <v>0</v>
      </c>
    </row>
    <row r="139" spans="1:9">
      <c r="A139" s="5" t="s">
        <v>12</v>
      </c>
      <c r="B139" s="6"/>
      <c r="F139" s="8"/>
      <c r="G139" s="8"/>
    </row>
    <row r="140" spans="1:9" ht="47.25">
      <c r="B140" s="6"/>
      <c r="C140" s="7" t="s">
        <v>295</v>
      </c>
      <c r="F140" s="8"/>
      <c r="G140" s="8"/>
    </row>
    <row r="141" spans="1:9" ht="94.5">
      <c r="A141" s="5">
        <v>49</v>
      </c>
      <c r="B141" s="6" t="s">
        <v>338</v>
      </c>
      <c r="C141" s="7" t="s">
        <v>339</v>
      </c>
      <c r="D141" s="5">
        <v>4</v>
      </c>
      <c r="E141" s="5" t="s">
        <v>34</v>
      </c>
      <c r="F141" s="8">
        <v>0</v>
      </c>
      <c r="G141" s="8">
        <v>0</v>
      </c>
      <c r="H141" s="8">
        <v>0</v>
      </c>
      <c r="I141" s="8">
        <v>0</v>
      </c>
    </row>
    <row r="142" spans="1:9">
      <c r="A142" s="5" t="s">
        <v>12</v>
      </c>
      <c r="B142" s="6"/>
      <c r="F142" s="8"/>
      <c r="G142" s="8"/>
    </row>
    <row r="143" spans="1:9" ht="47.25">
      <c r="B143" s="6"/>
      <c r="C143" s="7" t="s">
        <v>340</v>
      </c>
      <c r="F143" s="8"/>
      <c r="G143" s="8"/>
    </row>
    <row r="144" spans="1:9" ht="63">
      <c r="A144" s="5">
        <v>50</v>
      </c>
      <c r="B144" s="6" t="s">
        <v>341</v>
      </c>
      <c r="C144" s="7" t="s">
        <v>342</v>
      </c>
      <c r="D144" s="5">
        <v>4</v>
      </c>
      <c r="E144" s="5" t="s">
        <v>34</v>
      </c>
      <c r="F144" s="8">
        <v>0</v>
      </c>
      <c r="G144" s="8">
        <v>0</v>
      </c>
      <c r="H144" s="8">
        <v>0</v>
      </c>
      <c r="I144" s="8">
        <v>0</v>
      </c>
    </row>
    <row r="145" spans="1:9">
      <c r="A145" s="5" t="s">
        <v>12</v>
      </c>
      <c r="B145" s="6"/>
      <c r="F145" s="8"/>
      <c r="G145" s="8"/>
    </row>
    <row r="146" spans="1:9" ht="78.75">
      <c r="B146" s="6"/>
      <c r="C146" s="7" t="s">
        <v>343</v>
      </c>
      <c r="F146" s="8"/>
      <c r="G146" s="8"/>
    </row>
    <row r="147" spans="1:9" ht="31.5">
      <c r="A147" s="5">
        <v>51</v>
      </c>
      <c r="B147" s="6" t="s">
        <v>344</v>
      </c>
      <c r="C147" s="7" t="s">
        <v>345</v>
      </c>
      <c r="D147" s="5">
        <v>6</v>
      </c>
      <c r="E147" s="5" t="s">
        <v>34</v>
      </c>
      <c r="F147" s="8">
        <v>0</v>
      </c>
      <c r="G147" s="8">
        <v>0</v>
      </c>
      <c r="H147" s="8">
        <v>0</v>
      </c>
      <c r="I147" s="8">
        <v>0</v>
      </c>
    </row>
    <row r="148" spans="1:9">
      <c r="A148" s="5" t="s">
        <v>12</v>
      </c>
      <c r="B148" s="6"/>
      <c r="F148" s="8"/>
      <c r="G148" s="8"/>
    </row>
    <row r="149" spans="1:9" ht="31.5">
      <c r="A149" s="5">
        <v>52</v>
      </c>
      <c r="B149" s="6" t="s">
        <v>346</v>
      </c>
      <c r="C149" s="7" t="s">
        <v>347</v>
      </c>
      <c r="D149" s="5">
        <v>4</v>
      </c>
      <c r="E149" s="5" t="s">
        <v>34</v>
      </c>
      <c r="F149" s="8">
        <v>0</v>
      </c>
      <c r="G149" s="8">
        <v>0</v>
      </c>
      <c r="H149" s="8">
        <v>0</v>
      </c>
      <c r="I149" s="8">
        <v>0</v>
      </c>
    </row>
    <row r="150" spans="1:9">
      <c r="A150" s="5" t="s">
        <v>12</v>
      </c>
      <c r="B150" s="6"/>
      <c r="F150" s="8"/>
      <c r="G150" s="8"/>
    </row>
    <row r="151" spans="1:9" ht="31.5">
      <c r="A151" s="5">
        <v>53</v>
      </c>
      <c r="B151" s="6" t="s">
        <v>348</v>
      </c>
      <c r="C151" s="7" t="s">
        <v>349</v>
      </c>
      <c r="D151" s="5">
        <v>1</v>
      </c>
      <c r="E151" s="5" t="s">
        <v>34</v>
      </c>
      <c r="F151" s="8">
        <v>0</v>
      </c>
      <c r="G151" s="8">
        <v>0</v>
      </c>
      <c r="H151" s="8">
        <v>0</v>
      </c>
      <c r="I151" s="8">
        <v>0</v>
      </c>
    </row>
    <row r="152" spans="1:9">
      <c r="A152" s="5" t="s">
        <v>12</v>
      </c>
      <c r="B152" s="6"/>
      <c r="F152" s="8"/>
      <c r="G152" s="8"/>
    </row>
    <row r="153" spans="1:9" ht="63">
      <c r="B153" s="6"/>
      <c r="C153" s="7" t="s">
        <v>350</v>
      </c>
      <c r="F153" s="8"/>
      <c r="G153" s="8"/>
    </row>
    <row r="154" spans="1:9" ht="31.5">
      <c r="A154" s="5">
        <v>54</v>
      </c>
      <c r="B154" s="6" t="s">
        <v>351</v>
      </c>
      <c r="C154" s="7" t="s">
        <v>352</v>
      </c>
      <c r="D154" s="5">
        <v>220</v>
      </c>
      <c r="E154" s="5" t="s">
        <v>133</v>
      </c>
      <c r="F154" s="8">
        <v>0</v>
      </c>
      <c r="G154" s="8">
        <v>0</v>
      </c>
      <c r="H154" s="8">
        <v>0</v>
      </c>
      <c r="I154" s="8">
        <v>0</v>
      </c>
    </row>
    <row r="155" spans="1:9">
      <c r="A155" s="5" t="s">
        <v>12</v>
      </c>
      <c r="B155" s="6"/>
      <c r="F155" s="8"/>
      <c r="G155" s="8"/>
    </row>
    <row r="156" spans="1:9">
      <c r="B156" s="6"/>
      <c r="C156" s="7" t="s">
        <v>353</v>
      </c>
      <c r="F156" s="8"/>
      <c r="G156" s="8"/>
    </row>
    <row r="157" spans="1:9" ht="31.5">
      <c r="A157" s="5">
        <v>55</v>
      </c>
      <c r="B157" s="6" t="s">
        <v>354</v>
      </c>
      <c r="C157" s="7" t="s">
        <v>352</v>
      </c>
      <c r="D157" s="5">
        <v>300</v>
      </c>
      <c r="E157" s="5" t="s">
        <v>133</v>
      </c>
      <c r="F157" s="8">
        <v>0</v>
      </c>
      <c r="G157" s="8">
        <v>0</v>
      </c>
      <c r="H157" s="8">
        <v>0</v>
      </c>
      <c r="I157" s="8">
        <v>0</v>
      </c>
    </row>
    <row r="158" spans="1:9">
      <c r="A158" s="5" t="s">
        <v>12</v>
      </c>
      <c r="B158" s="6"/>
      <c r="F158" s="8"/>
      <c r="G158" s="8"/>
    </row>
    <row r="159" spans="1:9" ht="47.25">
      <c r="B159" s="6"/>
      <c r="C159" s="7" t="s">
        <v>355</v>
      </c>
      <c r="F159" s="8"/>
      <c r="G159" s="8"/>
    </row>
    <row r="160" spans="1:9" ht="63">
      <c r="A160" s="5">
        <v>56</v>
      </c>
      <c r="B160" s="6" t="s">
        <v>356</v>
      </c>
      <c r="C160" s="7" t="s">
        <v>357</v>
      </c>
      <c r="D160" s="5">
        <v>1</v>
      </c>
      <c r="E160" s="5" t="s">
        <v>34</v>
      </c>
      <c r="F160" s="8">
        <v>0</v>
      </c>
      <c r="G160" s="8">
        <v>0</v>
      </c>
      <c r="H160" s="8">
        <v>0</v>
      </c>
      <c r="I160" s="8">
        <v>0</v>
      </c>
    </row>
    <row r="161" spans="1:9">
      <c r="A161" s="5" t="s">
        <v>12</v>
      </c>
      <c r="B161" s="6"/>
      <c r="F161" s="8"/>
      <c r="G161" s="8"/>
    </row>
    <row r="162" spans="1:9" ht="63">
      <c r="A162" s="5">
        <v>57</v>
      </c>
      <c r="B162" s="6" t="s">
        <v>358</v>
      </c>
      <c r="C162" s="7" t="s">
        <v>359</v>
      </c>
      <c r="D162" s="5">
        <v>1</v>
      </c>
      <c r="E162" s="5" t="s">
        <v>34</v>
      </c>
      <c r="F162" s="8">
        <v>0</v>
      </c>
      <c r="G162" s="8">
        <v>0</v>
      </c>
      <c r="H162" s="8">
        <v>0</v>
      </c>
      <c r="I162" s="8">
        <v>0</v>
      </c>
    </row>
    <row r="163" spans="1:9">
      <c r="A163" s="5" t="s">
        <v>12</v>
      </c>
      <c r="B163" s="6"/>
      <c r="F163" s="8"/>
      <c r="G163" s="8"/>
    </row>
    <row r="164" spans="1:9" ht="63">
      <c r="A164" s="5">
        <v>58</v>
      </c>
      <c r="B164" s="6" t="s">
        <v>360</v>
      </c>
      <c r="C164" s="7" t="s">
        <v>361</v>
      </c>
      <c r="D164" s="5">
        <v>2</v>
      </c>
      <c r="E164" s="5" t="s">
        <v>34</v>
      </c>
      <c r="F164" s="8">
        <v>0</v>
      </c>
      <c r="G164" s="8">
        <v>0</v>
      </c>
      <c r="H164" s="8">
        <v>0</v>
      </c>
      <c r="I164" s="8">
        <v>0</v>
      </c>
    </row>
    <row r="165" spans="1:9">
      <c r="A165" s="5" t="s">
        <v>12</v>
      </c>
      <c r="B165" s="6"/>
      <c r="F165" s="8"/>
      <c r="G165" s="8"/>
    </row>
    <row r="166" spans="1:9" ht="63">
      <c r="A166" s="5">
        <v>59</v>
      </c>
      <c r="B166" s="6" t="s">
        <v>362</v>
      </c>
      <c r="C166" s="7" t="s">
        <v>363</v>
      </c>
      <c r="D166" s="5">
        <v>3</v>
      </c>
      <c r="E166" s="5" t="s">
        <v>34</v>
      </c>
      <c r="F166" s="8">
        <v>0</v>
      </c>
      <c r="G166" s="8">
        <v>0</v>
      </c>
      <c r="H166" s="8">
        <v>0</v>
      </c>
      <c r="I166" s="8">
        <v>0</v>
      </c>
    </row>
    <row r="167" spans="1:9">
      <c r="A167" s="5" t="s">
        <v>12</v>
      </c>
      <c r="B167" s="6"/>
      <c r="F167" s="8"/>
      <c r="G167" s="8"/>
    </row>
    <row r="168" spans="1:9" ht="63">
      <c r="A168" s="5">
        <v>60</v>
      </c>
      <c r="B168" s="6" t="s">
        <v>364</v>
      </c>
      <c r="C168" s="7" t="s">
        <v>365</v>
      </c>
      <c r="D168" s="5">
        <v>4</v>
      </c>
      <c r="E168" s="5" t="s">
        <v>34</v>
      </c>
      <c r="F168" s="8">
        <v>0</v>
      </c>
      <c r="G168" s="8">
        <v>0</v>
      </c>
      <c r="H168" s="8">
        <v>0</v>
      </c>
      <c r="I168" s="8">
        <v>0</v>
      </c>
    </row>
    <row r="169" spans="1:9">
      <c r="A169" s="5" t="s">
        <v>12</v>
      </c>
      <c r="B169" s="6"/>
      <c r="F169" s="8"/>
      <c r="G169" s="8"/>
    </row>
    <row r="170" spans="1:9" ht="63">
      <c r="A170" s="5">
        <v>61</v>
      </c>
      <c r="B170" s="6" t="s">
        <v>366</v>
      </c>
      <c r="C170" s="7" t="s">
        <v>367</v>
      </c>
      <c r="D170" s="5">
        <v>11</v>
      </c>
      <c r="E170" s="5" t="s">
        <v>34</v>
      </c>
      <c r="F170" s="8">
        <v>0</v>
      </c>
      <c r="G170" s="8">
        <v>0</v>
      </c>
      <c r="H170" s="8">
        <v>0</v>
      </c>
      <c r="I170" s="8">
        <v>0</v>
      </c>
    </row>
    <row r="171" spans="1:9">
      <c r="A171" s="5" t="s">
        <v>12</v>
      </c>
      <c r="B171" s="6"/>
      <c r="F171" s="8"/>
      <c r="G171" s="8"/>
    </row>
    <row r="172" spans="1:9" ht="63">
      <c r="A172" s="5">
        <v>62</v>
      </c>
      <c r="B172" s="6" t="s">
        <v>368</v>
      </c>
      <c r="C172" s="7" t="s">
        <v>369</v>
      </c>
      <c r="D172" s="5">
        <v>4</v>
      </c>
      <c r="E172" s="5" t="s">
        <v>34</v>
      </c>
      <c r="F172" s="8">
        <v>0</v>
      </c>
      <c r="G172" s="8">
        <v>0</v>
      </c>
      <c r="H172" s="8">
        <v>0</v>
      </c>
      <c r="I172" s="8">
        <v>0</v>
      </c>
    </row>
    <row r="173" spans="1:9">
      <c r="A173" s="5" t="s">
        <v>12</v>
      </c>
      <c r="B173" s="6"/>
      <c r="F173" s="8"/>
      <c r="G173" s="8"/>
    </row>
    <row r="174" spans="1:9" ht="63">
      <c r="A174" s="5">
        <v>63</v>
      </c>
      <c r="B174" s="6" t="s">
        <v>370</v>
      </c>
      <c r="C174" s="7" t="s">
        <v>371</v>
      </c>
      <c r="D174" s="5">
        <v>9</v>
      </c>
      <c r="E174" s="5" t="s">
        <v>34</v>
      </c>
      <c r="F174" s="8">
        <v>0</v>
      </c>
      <c r="G174" s="8">
        <v>0</v>
      </c>
      <c r="H174" s="8">
        <v>0</v>
      </c>
      <c r="I174" s="8">
        <v>0</v>
      </c>
    </row>
    <row r="175" spans="1:9">
      <c r="A175" s="5" t="s">
        <v>12</v>
      </c>
      <c r="B175" s="6"/>
      <c r="F175" s="8"/>
      <c r="G175" s="8"/>
    </row>
    <row r="176" spans="1:9" ht="63">
      <c r="A176" s="5">
        <v>64</v>
      </c>
      <c r="B176" s="6" t="s">
        <v>372</v>
      </c>
      <c r="C176" s="7" t="s">
        <v>373</v>
      </c>
      <c r="D176" s="5">
        <v>4</v>
      </c>
      <c r="E176" s="5" t="s">
        <v>34</v>
      </c>
      <c r="F176" s="8">
        <v>0</v>
      </c>
      <c r="G176" s="8">
        <v>0</v>
      </c>
      <c r="H176" s="8">
        <v>0</v>
      </c>
      <c r="I176" s="8">
        <v>0</v>
      </c>
    </row>
    <row r="177" spans="1:9">
      <c r="A177" s="5" t="s">
        <v>12</v>
      </c>
      <c r="B177" s="6"/>
      <c r="F177" s="8"/>
      <c r="G177" s="8"/>
    </row>
    <row r="178" spans="1:9" ht="63">
      <c r="A178" s="5">
        <v>65</v>
      </c>
      <c r="B178" s="6" t="s">
        <v>374</v>
      </c>
      <c r="C178" s="7" t="s">
        <v>375</v>
      </c>
      <c r="D178" s="5">
        <v>14</v>
      </c>
      <c r="E178" s="5" t="s">
        <v>34</v>
      </c>
      <c r="F178" s="8">
        <v>0</v>
      </c>
      <c r="G178" s="8">
        <v>0</v>
      </c>
      <c r="H178" s="8">
        <v>0</v>
      </c>
      <c r="I178" s="8">
        <v>0</v>
      </c>
    </row>
    <row r="179" spans="1:9">
      <c r="A179" s="5" t="s">
        <v>12</v>
      </c>
      <c r="B179" s="6"/>
      <c r="F179" s="8"/>
      <c r="G179" s="8"/>
    </row>
    <row r="180" spans="1:9">
      <c r="B180" s="6"/>
      <c r="C180" s="7" t="s">
        <v>376</v>
      </c>
      <c r="F180" s="8"/>
      <c r="G180" s="8"/>
    </row>
    <row r="181" spans="1:9" ht="63">
      <c r="A181" s="5">
        <v>66</v>
      </c>
      <c r="B181" s="6" t="s">
        <v>377</v>
      </c>
      <c r="C181" s="7" t="s">
        <v>378</v>
      </c>
      <c r="D181" s="5">
        <v>2</v>
      </c>
      <c r="E181" s="5" t="s">
        <v>34</v>
      </c>
      <c r="F181" s="8">
        <v>0</v>
      </c>
      <c r="G181" s="8">
        <v>0</v>
      </c>
      <c r="H181" s="8">
        <v>0</v>
      </c>
      <c r="I181" s="8">
        <v>0</v>
      </c>
    </row>
    <row r="182" spans="1:9">
      <c r="A182" s="5" t="s">
        <v>12</v>
      </c>
      <c r="B182" s="6"/>
      <c r="F182" s="8"/>
      <c r="G182" s="8"/>
    </row>
    <row r="183" spans="1:9" ht="63">
      <c r="A183" s="5">
        <v>67</v>
      </c>
      <c r="B183" s="6" t="s">
        <v>379</v>
      </c>
      <c r="C183" s="7" t="s">
        <v>380</v>
      </c>
      <c r="D183" s="5">
        <v>1</v>
      </c>
      <c r="E183" s="5" t="s">
        <v>34</v>
      </c>
      <c r="F183" s="8">
        <v>0</v>
      </c>
      <c r="G183" s="8">
        <v>0</v>
      </c>
      <c r="H183" s="8">
        <v>0</v>
      </c>
      <c r="I183" s="8">
        <v>0</v>
      </c>
    </row>
    <row r="184" spans="1:9">
      <c r="A184" s="5" t="s">
        <v>12</v>
      </c>
      <c r="B184" s="6"/>
      <c r="F184" s="8"/>
      <c r="G184" s="8"/>
    </row>
    <row r="185" spans="1:9" ht="63">
      <c r="A185" s="5">
        <v>68</v>
      </c>
      <c r="B185" s="6" t="s">
        <v>381</v>
      </c>
      <c r="C185" s="7" t="s">
        <v>382</v>
      </c>
      <c r="D185" s="5">
        <v>1</v>
      </c>
      <c r="E185" s="5" t="s">
        <v>34</v>
      </c>
      <c r="F185" s="8">
        <v>0</v>
      </c>
      <c r="G185" s="8">
        <v>0</v>
      </c>
      <c r="H185" s="8">
        <v>0</v>
      </c>
      <c r="I185" s="8">
        <v>0</v>
      </c>
    </row>
    <row r="186" spans="1:9">
      <c r="A186" s="5" t="s">
        <v>12</v>
      </c>
      <c r="B186" s="6"/>
      <c r="F186" s="8"/>
      <c r="G186" s="8"/>
    </row>
    <row r="187" spans="1:9" ht="63">
      <c r="A187" s="5">
        <v>69</v>
      </c>
      <c r="B187" s="6" t="s">
        <v>383</v>
      </c>
      <c r="C187" s="7" t="s">
        <v>384</v>
      </c>
      <c r="D187" s="5">
        <v>2</v>
      </c>
      <c r="E187" s="5" t="s">
        <v>34</v>
      </c>
      <c r="F187" s="8">
        <v>0</v>
      </c>
      <c r="G187" s="8">
        <v>0</v>
      </c>
      <c r="H187" s="8">
        <v>0</v>
      </c>
      <c r="I187" s="8">
        <v>0</v>
      </c>
    </row>
    <row r="188" spans="1:9">
      <c r="A188" s="5" t="s">
        <v>12</v>
      </c>
      <c r="B188" s="6"/>
      <c r="F188" s="8"/>
      <c r="G188" s="8"/>
    </row>
    <row r="189" spans="1:9" ht="63">
      <c r="A189" s="5">
        <v>70</v>
      </c>
      <c r="B189" s="6" t="s">
        <v>385</v>
      </c>
      <c r="C189" s="7" t="s">
        <v>386</v>
      </c>
      <c r="D189" s="5">
        <v>6</v>
      </c>
      <c r="E189" s="5" t="s">
        <v>34</v>
      </c>
      <c r="F189" s="8">
        <v>0</v>
      </c>
      <c r="G189" s="8">
        <v>0</v>
      </c>
      <c r="H189" s="8">
        <v>0</v>
      </c>
      <c r="I189" s="8">
        <v>0</v>
      </c>
    </row>
    <row r="190" spans="1:9">
      <c r="A190" s="5" t="s">
        <v>12</v>
      </c>
      <c r="B190" s="6"/>
      <c r="F190" s="8"/>
      <c r="G190" s="8"/>
    </row>
    <row r="191" spans="1:9" ht="63">
      <c r="A191" s="5">
        <v>71</v>
      </c>
      <c r="B191" s="6" t="s">
        <v>387</v>
      </c>
      <c r="C191" s="7" t="s">
        <v>388</v>
      </c>
      <c r="D191" s="5">
        <v>1</v>
      </c>
      <c r="E191" s="5" t="s">
        <v>34</v>
      </c>
      <c r="F191" s="8">
        <v>0</v>
      </c>
      <c r="G191" s="8">
        <v>0</v>
      </c>
      <c r="H191" s="8">
        <v>0</v>
      </c>
      <c r="I191" s="8">
        <v>0</v>
      </c>
    </row>
    <row r="192" spans="1:9">
      <c r="A192" s="5" t="s">
        <v>12</v>
      </c>
      <c r="B192" s="6"/>
      <c r="F192" s="8"/>
      <c r="G192" s="8"/>
    </row>
    <row r="193" spans="1:9" ht="63">
      <c r="A193" s="5">
        <v>72</v>
      </c>
      <c r="B193" s="6" t="s">
        <v>389</v>
      </c>
      <c r="C193" s="7" t="s">
        <v>390</v>
      </c>
      <c r="D193" s="5">
        <v>1</v>
      </c>
      <c r="E193" s="5" t="s">
        <v>34</v>
      </c>
      <c r="F193" s="8">
        <v>0</v>
      </c>
      <c r="G193" s="8">
        <v>0</v>
      </c>
      <c r="H193" s="8">
        <v>0</v>
      </c>
      <c r="I193" s="8">
        <v>0</v>
      </c>
    </row>
    <row r="194" spans="1:9">
      <c r="A194" s="5" t="s">
        <v>12</v>
      </c>
      <c r="B194" s="6"/>
      <c r="F194" s="8"/>
      <c r="G194" s="8"/>
    </row>
    <row r="195" spans="1:9" ht="63">
      <c r="A195" s="5">
        <v>73</v>
      </c>
      <c r="B195" s="6" t="s">
        <v>391</v>
      </c>
      <c r="C195" s="7" t="s">
        <v>392</v>
      </c>
      <c r="D195" s="5">
        <v>4</v>
      </c>
      <c r="E195" s="5" t="s">
        <v>34</v>
      </c>
      <c r="F195" s="8">
        <v>0</v>
      </c>
      <c r="G195" s="8">
        <v>0</v>
      </c>
      <c r="H195" s="8">
        <v>0</v>
      </c>
      <c r="I195" s="8">
        <v>0</v>
      </c>
    </row>
    <row r="196" spans="1:9">
      <c r="A196" s="5" t="s">
        <v>12</v>
      </c>
      <c r="B196" s="6"/>
      <c r="F196" s="8"/>
      <c r="G196" s="8"/>
    </row>
    <row r="197" spans="1:9">
      <c r="B197" s="6"/>
      <c r="C197" s="7" t="s">
        <v>393</v>
      </c>
      <c r="F197" s="8"/>
      <c r="G197" s="8"/>
    </row>
    <row r="198" spans="1:9" ht="63">
      <c r="A198" s="5">
        <v>74</v>
      </c>
      <c r="B198" s="6" t="s">
        <v>394</v>
      </c>
      <c r="C198" s="7" t="s">
        <v>395</v>
      </c>
      <c r="D198" s="5">
        <v>6</v>
      </c>
      <c r="E198" s="5" t="s">
        <v>34</v>
      </c>
      <c r="F198" s="8">
        <v>0</v>
      </c>
      <c r="G198" s="8">
        <v>0</v>
      </c>
      <c r="H198" s="8">
        <v>0</v>
      </c>
      <c r="I198" s="8">
        <v>0</v>
      </c>
    </row>
    <row r="199" spans="1:9">
      <c r="A199" s="5" t="s">
        <v>12</v>
      </c>
      <c r="B199" s="6"/>
      <c r="F199" s="8"/>
      <c r="G199" s="8"/>
    </row>
    <row r="200" spans="1:9">
      <c r="B200" s="6"/>
      <c r="C200" s="7" t="s">
        <v>396</v>
      </c>
      <c r="F200" s="8"/>
      <c r="G200" s="8"/>
    </row>
    <row r="201" spans="1:9" ht="63">
      <c r="A201" s="5">
        <v>75</v>
      </c>
      <c r="B201" s="6" t="s">
        <v>397</v>
      </c>
      <c r="C201" s="7" t="s">
        <v>398</v>
      </c>
      <c r="D201" s="5">
        <v>3</v>
      </c>
      <c r="E201" s="5" t="s">
        <v>34</v>
      </c>
      <c r="F201" s="8">
        <v>0</v>
      </c>
      <c r="G201" s="8">
        <v>0</v>
      </c>
      <c r="H201" s="8">
        <v>0</v>
      </c>
      <c r="I201" s="8">
        <v>0</v>
      </c>
    </row>
    <row r="202" spans="1:9">
      <c r="A202" s="5" t="s">
        <v>12</v>
      </c>
      <c r="B202" s="6"/>
      <c r="F202" s="8"/>
      <c r="G202" s="8"/>
    </row>
    <row r="203" spans="1:9">
      <c r="B203" s="6"/>
      <c r="C203" s="7" t="s">
        <v>376</v>
      </c>
      <c r="F203" s="8"/>
      <c r="G203" s="8"/>
    </row>
    <row r="204" spans="1:9" ht="63">
      <c r="A204" s="5">
        <v>76</v>
      </c>
      <c r="B204" s="6" t="s">
        <v>399</v>
      </c>
      <c r="C204" s="7" t="s">
        <v>400</v>
      </c>
      <c r="D204" s="5">
        <v>1</v>
      </c>
      <c r="E204" s="5" t="s">
        <v>34</v>
      </c>
      <c r="F204" s="8">
        <v>0</v>
      </c>
      <c r="G204" s="8">
        <v>0</v>
      </c>
      <c r="H204" s="8">
        <v>0</v>
      </c>
      <c r="I204" s="8">
        <v>0</v>
      </c>
    </row>
    <row r="205" spans="1:9">
      <c r="A205" s="5" t="s">
        <v>12</v>
      </c>
      <c r="B205" s="6"/>
      <c r="F205" s="8"/>
      <c r="G205" s="8"/>
    </row>
    <row r="206" spans="1:9" ht="63">
      <c r="A206" s="5">
        <v>77</v>
      </c>
      <c r="B206" s="6" t="s">
        <v>401</v>
      </c>
      <c r="C206" s="7" t="s">
        <v>402</v>
      </c>
      <c r="D206" s="5">
        <v>1</v>
      </c>
      <c r="E206" s="5" t="s">
        <v>34</v>
      </c>
      <c r="F206" s="8">
        <v>0</v>
      </c>
      <c r="G206" s="8">
        <v>0</v>
      </c>
      <c r="H206" s="8">
        <v>0</v>
      </c>
      <c r="I206" s="8">
        <v>0</v>
      </c>
    </row>
    <row r="207" spans="1:9">
      <c r="A207" s="5" t="s">
        <v>12</v>
      </c>
      <c r="B207" s="6"/>
      <c r="F207" s="8"/>
      <c r="G207" s="8"/>
    </row>
    <row r="208" spans="1:9" ht="63">
      <c r="B208" s="6"/>
      <c r="C208" s="7" t="s">
        <v>403</v>
      </c>
      <c r="F208" s="8"/>
      <c r="G208" s="8"/>
    </row>
    <row r="209" spans="1:9">
      <c r="A209" s="5">
        <v>78</v>
      </c>
      <c r="B209" s="6" t="s">
        <v>404</v>
      </c>
      <c r="C209" s="7" t="s">
        <v>405</v>
      </c>
      <c r="D209" s="5">
        <v>10</v>
      </c>
      <c r="E209" s="5" t="s">
        <v>11</v>
      </c>
      <c r="F209" s="8">
        <v>0</v>
      </c>
      <c r="G209" s="8">
        <v>0</v>
      </c>
      <c r="H209" s="8">
        <v>0</v>
      </c>
      <c r="I209" s="8">
        <v>0</v>
      </c>
    </row>
    <row r="210" spans="1:9">
      <c r="A210" s="5" t="s">
        <v>12</v>
      </c>
      <c r="B210" s="6"/>
      <c r="F210" s="8"/>
      <c r="G210" s="8"/>
    </row>
    <row r="211" spans="1:9">
      <c r="B211" s="6"/>
      <c r="C211" s="7" t="s">
        <v>406</v>
      </c>
      <c r="F211" s="8"/>
      <c r="G211" s="8"/>
    </row>
    <row r="212" spans="1:9">
      <c r="A212" s="5">
        <v>79</v>
      </c>
      <c r="B212" s="6" t="s">
        <v>407</v>
      </c>
      <c r="C212" s="7" t="s">
        <v>408</v>
      </c>
      <c r="D212" s="5">
        <v>65</v>
      </c>
      <c r="E212" s="5" t="s">
        <v>11</v>
      </c>
      <c r="F212" s="8">
        <v>0</v>
      </c>
      <c r="G212" s="8">
        <v>0</v>
      </c>
      <c r="H212" s="8">
        <v>0</v>
      </c>
      <c r="I212" s="8">
        <v>0</v>
      </c>
    </row>
    <row r="213" spans="1:9">
      <c r="A213" s="5" t="s">
        <v>12</v>
      </c>
      <c r="B213" s="6"/>
      <c r="F213" s="8"/>
      <c r="G213" s="8"/>
    </row>
    <row r="214" spans="1:9">
      <c r="B214" s="6"/>
      <c r="C214" s="7" t="s">
        <v>409</v>
      </c>
      <c r="F214" s="8"/>
      <c r="G214" s="8"/>
    </row>
    <row r="215" spans="1:9">
      <c r="A215" s="5">
        <v>80</v>
      </c>
      <c r="B215" s="6" t="s">
        <v>410</v>
      </c>
      <c r="C215" s="7" t="s">
        <v>411</v>
      </c>
      <c r="D215" s="5">
        <v>30</v>
      </c>
      <c r="E215" s="5" t="s">
        <v>11</v>
      </c>
      <c r="F215" s="8">
        <v>0</v>
      </c>
      <c r="G215" s="8">
        <v>0</v>
      </c>
      <c r="H215" s="8">
        <v>0</v>
      </c>
      <c r="I215" s="8">
        <v>0</v>
      </c>
    </row>
    <row r="216" spans="1:9">
      <c r="A216" s="5" t="s">
        <v>12</v>
      </c>
      <c r="B216" s="6"/>
      <c r="F216" s="8"/>
      <c r="G216" s="8"/>
    </row>
    <row r="217" spans="1:9">
      <c r="B217" s="6"/>
      <c r="C217" s="7" t="s">
        <v>412</v>
      </c>
      <c r="F217" s="8"/>
      <c r="G217" s="8"/>
    </row>
    <row r="218" spans="1:9">
      <c r="A218" s="5">
        <v>81</v>
      </c>
      <c r="B218" s="6" t="s">
        <v>413</v>
      </c>
      <c r="C218" s="7" t="s">
        <v>414</v>
      </c>
      <c r="D218" s="5">
        <v>90</v>
      </c>
      <c r="E218" s="5" t="s">
        <v>11</v>
      </c>
      <c r="F218" s="8">
        <v>0</v>
      </c>
      <c r="G218" s="8">
        <v>0</v>
      </c>
      <c r="H218" s="8">
        <v>0</v>
      </c>
      <c r="I218" s="8">
        <v>0</v>
      </c>
    </row>
    <row r="219" spans="1:9">
      <c r="A219" s="5" t="s">
        <v>12</v>
      </c>
      <c r="B219" s="6"/>
      <c r="F219" s="8"/>
      <c r="G219" s="8"/>
    </row>
    <row r="220" spans="1:9" ht="31.5">
      <c r="B220" s="6"/>
      <c r="C220" s="7" t="s">
        <v>415</v>
      </c>
      <c r="F220" s="8"/>
      <c r="G220" s="8"/>
    </row>
    <row r="221" spans="1:9">
      <c r="A221" s="5">
        <v>82</v>
      </c>
      <c r="B221" s="6" t="s">
        <v>416</v>
      </c>
      <c r="C221" s="7" t="s">
        <v>417</v>
      </c>
      <c r="D221" s="5">
        <v>90</v>
      </c>
      <c r="E221" s="5" t="s">
        <v>11</v>
      </c>
      <c r="F221" s="8">
        <v>0</v>
      </c>
      <c r="G221" s="8">
        <v>0</v>
      </c>
      <c r="H221" s="8">
        <v>0</v>
      </c>
      <c r="I221" s="8">
        <v>0</v>
      </c>
    </row>
    <row r="222" spans="1:9">
      <c r="A222" s="5" t="s">
        <v>12</v>
      </c>
      <c r="B222" s="6"/>
      <c r="F222" s="8"/>
      <c r="G222" s="8"/>
    </row>
    <row r="223" spans="1:9">
      <c r="B223" s="6"/>
      <c r="C223" s="7" t="s">
        <v>418</v>
      </c>
      <c r="F223" s="8"/>
      <c r="G223" s="8"/>
    </row>
    <row r="224" spans="1:9">
      <c r="A224" s="5">
        <v>83</v>
      </c>
      <c r="B224" s="6" t="s">
        <v>419</v>
      </c>
      <c r="C224" s="7" t="s">
        <v>420</v>
      </c>
      <c r="D224" s="5">
        <v>80</v>
      </c>
      <c r="E224" s="5" t="s">
        <v>11</v>
      </c>
      <c r="F224" s="8">
        <v>0</v>
      </c>
      <c r="G224" s="8">
        <v>0</v>
      </c>
      <c r="H224" s="8">
        <v>0</v>
      </c>
      <c r="I224" s="8">
        <v>0</v>
      </c>
    </row>
    <row r="225" spans="1:9">
      <c r="A225" s="5" t="s">
        <v>12</v>
      </c>
      <c r="B225" s="6"/>
      <c r="F225" s="8"/>
      <c r="G225" s="8"/>
    </row>
    <row r="226" spans="1:9">
      <c r="B226" s="6"/>
      <c r="C226" s="7" t="s">
        <v>421</v>
      </c>
      <c r="F226" s="8"/>
      <c r="G226" s="8"/>
    </row>
    <row r="227" spans="1:9">
      <c r="A227" s="5">
        <v>84</v>
      </c>
      <c r="B227" s="6" t="s">
        <v>422</v>
      </c>
      <c r="C227" s="7" t="s">
        <v>423</v>
      </c>
      <c r="D227" s="5">
        <v>10</v>
      </c>
      <c r="E227" s="5" t="s">
        <v>11</v>
      </c>
      <c r="F227" s="8">
        <v>0</v>
      </c>
      <c r="G227" s="8">
        <v>0</v>
      </c>
      <c r="H227" s="8">
        <v>0</v>
      </c>
      <c r="I227" s="8">
        <v>0</v>
      </c>
    </row>
    <row r="228" spans="1:9">
      <c r="A228" s="5" t="s">
        <v>12</v>
      </c>
      <c r="B228" s="6"/>
      <c r="F228" s="8"/>
      <c r="G228" s="8"/>
    </row>
    <row r="229" spans="1:9" ht="78.75">
      <c r="B229" s="6"/>
      <c r="C229" s="7" t="s">
        <v>424</v>
      </c>
      <c r="F229" s="8"/>
      <c r="G229" s="8"/>
    </row>
    <row r="230" spans="1:9" ht="31.5">
      <c r="A230" s="5">
        <v>85</v>
      </c>
      <c r="B230" s="6" t="s">
        <v>48</v>
      </c>
      <c r="C230" s="7" t="s">
        <v>425</v>
      </c>
      <c r="D230" s="5">
        <v>750</v>
      </c>
      <c r="E230" s="5" t="s">
        <v>11</v>
      </c>
      <c r="F230" s="8">
        <v>0</v>
      </c>
      <c r="G230" s="8">
        <v>0</v>
      </c>
      <c r="H230" s="8">
        <v>0</v>
      </c>
      <c r="I230" s="8">
        <v>0</v>
      </c>
    </row>
    <row r="231" spans="1:9">
      <c r="A231" s="5" t="s">
        <v>12</v>
      </c>
      <c r="B231" s="6"/>
      <c r="F231" s="8"/>
      <c r="G231" s="8"/>
    </row>
    <row r="232" spans="1:9">
      <c r="B232" s="6"/>
      <c r="C232" s="7" t="s">
        <v>426</v>
      </c>
      <c r="F232" s="8"/>
      <c r="G232" s="8"/>
    </row>
    <row r="233" spans="1:9" ht="31.5">
      <c r="A233" s="5">
        <v>86</v>
      </c>
      <c r="B233" s="6" t="s">
        <v>48</v>
      </c>
      <c r="C233" s="7" t="s">
        <v>427</v>
      </c>
      <c r="D233" s="5">
        <v>500</v>
      </c>
      <c r="E233" s="5" t="s">
        <v>11</v>
      </c>
      <c r="F233" s="8">
        <v>0</v>
      </c>
      <c r="G233" s="8">
        <v>0</v>
      </c>
      <c r="H233" s="8">
        <v>0</v>
      </c>
      <c r="I233" s="8">
        <v>0</v>
      </c>
    </row>
    <row r="234" spans="1:9">
      <c r="A234" s="5" t="s">
        <v>12</v>
      </c>
      <c r="B234" s="6"/>
      <c r="F234" s="8"/>
      <c r="G234" s="8"/>
    </row>
    <row r="235" spans="1:9">
      <c r="B235" s="6"/>
      <c r="C235" s="7" t="s">
        <v>292</v>
      </c>
      <c r="F235" s="8"/>
      <c r="G235" s="8"/>
    </row>
    <row r="236" spans="1:9" ht="31.5">
      <c r="A236" s="5">
        <v>87</v>
      </c>
      <c r="B236" s="6" t="s">
        <v>48</v>
      </c>
      <c r="C236" s="7" t="s">
        <v>428</v>
      </c>
      <c r="D236" s="5">
        <v>240</v>
      </c>
      <c r="E236" s="5" t="s">
        <v>11</v>
      </c>
      <c r="F236" s="8">
        <v>0</v>
      </c>
      <c r="G236" s="8">
        <v>0</v>
      </c>
      <c r="H236" s="8">
        <v>0</v>
      </c>
      <c r="I236" s="8">
        <v>0</v>
      </c>
    </row>
    <row r="237" spans="1:9">
      <c r="A237" s="5" t="s">
        <v>12</v>
      </c>
      <c r="B237" s="6"/>
      <c r="F237" s="8"/>
      <c r="G237" s="8"/>
    </row>
    <row r="238" spans="1:9">
      <c r="B238" s="6"/>
      <c r="C238" s="7" t="s">
        <v>406</v>
      </c>
      <c r="F238" s="8"/>
      <c r="G238" s="8"/>
    </row>
    <row r="239" spans="1:9" ht="31.5">
      <c r="A239" s="5">
        <v>88</v>
      </c>
      <c r="B239" s="6" t="s">
        <v>48</v>
      </c>
      <c r="C239" s="7" t="s">
        <v>429</v>
      </c>
      <c r="D239" s="5">
        <v>10</v>
      </c>
      <c r="E239" s="5" t="s">
        <v>11</v>
      </c>
      <c r="F239" s="8">
        <v>0</v>
      </c>
      <c r="G239" s="8">
        <v>0</v>
      </c>
      <c r="H239" s="8">
        <v>0</v>
      </c>
      <c r="I239" s="8">
        <v>0</v>
      </c>
    </row>
    <row r="240" spans="1:9">
      <c r="A240" s="5" t="s">
        <v>12</v>
      </c>
      <c r="B240" s="6"/>
      <c r="F240" s="8"/>
      <c r="G240" s="8"/>
    </row>
    <row r="241" spans="1:10" ht="94.5">
      <c r="B241" s="6"/>
      <c r="C241" s="7" t="s">
        <v>430</v>
      </c>
      <c r="F241" s="8"/>
      <c r="G241" s="8"/>
    </row>
    <row r="242" spans="1:10" ht="31.5">
      <c r="A242" s="5">
        <v>89</v>
      </c>
      <c r="B242" s="6" t="s">
        <v>431</v>
      </c>
      <c r="C242" s="7" t="s">
        <v>432</v>
      </c>
      <c r="D242" s="5">
        <v>750</v>
      </c>
      <c r="E242" s="5" t="s">
        <v>11</v>
      </c>
      <c r="F242" s="8">
        <v>0</v>
      </c>
      <c r="G242" s="8">
        <v>0</v>
      </c>
      <c r="H242" s="8">
        <v>0</v>
      </c>
      <c r="I242" s="8">
        <v>0</v>
      </c>
    </row>
    <row r="243" spans="1:10">
      <c r="A243" s="5" t="s">
        <v>12</v>
      </c>
      <c r="B243" s="6"/>
      <c r="F243" s="8"/>
      <c r="G243" s="8"/>
    </row>
    <row r="244" spans="1:10" ht="31.5">
      <c r="A244" s="5">
        <v>90</v>
      </c>
      <c r="B244" s="6" t="s">
        <v>433</v>
      </c>
      <c r="C244" s="7" t="s">
        <v>434</v>
      </c>
      <c r="D244" s="5">
        <v>500</v>
      </c>
      <c r="E244" s="5" t="s">
        <v>11</v>
      </c>
      <c r="F244" s="8">
        <v>0</v>
      </c>
      <c r="G244" s="8">
        <v>0</v>
      </c>
      <c r="H244" s="8">
        <v>0</v>
      </c>
      <c r="I244" s="8">
        <v>0</v>
      </c>
    </row>
    <row r="245" spans="1:10">
      <c r="A245" s="5" t="s">
        <v>12</v>
      </c>
      <c r="B245" s="6"/>
      <c r="F245" s="8"/>
      <c r="G245" s="8"/>
    </row>
    <row r="246" spans="1:10" ht="31.5">
      <c r="A246" s="5">
        <v>91</v>
      </c>
      <c r="B246" s="6" t="s">
        <v>435</v>
      </c>
      <c r="C246" s="7" t="s">
        <v>436</v>
      </c>
      <c r="D246" s="5">
        <v>240</v>
      </c>
      <c r="E246" s="5" t="s">
        <v>11</v>
      </c>
      <c r="F246" s="8">
        <v>0</v>
      </c>
      <c r="G246" s="8">
        <v>0</v>
      </c>
      <c r="H246" s="8">
        <v>0</v>
      </c>
      <c r="I246" s="8">
        <v>0</v>
      </c>
    </row>
    <row r="247" spans="1:10">
      <c r="A247" s="5" t="s">
        <v>12</v>
      </c>
      <c r="B247" s="6"/>
      <c r="F247" s="8"/>
      <c r="G247" s="8"/>
    </row>
    <row r="248" spans="1:10" ht="31.5">
      <c r="A248" s="5">
        <v>92</v>
      </c>
      <c r="B248" s="7" t="s">
        <v>437</v>
      </c>
      <c r="C248" s="7" t="s">
        <v>438</v>
      </c>
      <c r="D248" s="5">
        <v>10</v>
      </c>
      <c r="E248" s="5" t="s">
        <v>11</v>
      </c>
      <c r="F248" s="8">
        <v>0</v>
      </c>
      <c r="G248" s="8">
        <v>0</v>
      </c>
      <c r="H248" s="8">
        <v>0</v>
      </c>
      <c r="I248" s="8">
        <v>0</v>
      </c>
    </row>
    <row r="249" spans="1:10">
      <c r="A249" s="5" t="s">
        <v>12</v>
      </c>
      <c r="F249" s="8"/>
      <c r="G249" s="8"/>
    </row>
    <row r="250" spans="1:10" ht="94.5">
      <c r="C250" s="7" t="s">
        <v>439</v>
      </c>
      <c r="F250" s="8"/>
      <c r="G250" s="8"/>
    </row>
    <row r="251" spans="1:10" ht="47.25">
      <c r="A251" s="5">
        <v>93</v>
      </c>
      <c r="B251" s="7" t="s">
        <v>440</v>
      </c>
      <c r="C251" s="7" t="s">
        <v>441</v>
      </c>
      <c r="D251" s="5">
        <v>10</v>
      </c>
      <c r="E251" s="5" t="s">
        <v>11</v>
      </c>
      <c r="F251" s="8">
        <v>0</v>
      </c>
      <c r="G251" s="8">
        <v>0</v>
      </c>
      <c r="H251" s="8">
        <v>0</v>
      </c>
      <c r="I251" s="8">
        <v>0</v>
      </c>
    </row>
    <row r="252" spans="1:10">
      <c r="A252" s="5" t="s">
        <v>12</v>
      </c>
      <c r="F252" s="8"/>
      <c r="G252" s="8"/>
    </row>
    <row r="253" spans="1:10" ht="47.25">
      <c r="A253" s="5">
        <v>94</v>
      </c>
      <c r="B253" s="7" t="s">
        <v>442</v>
      </c>
      <c r="C253" s="7" t="s">
        <v>443</v>
      </c>
      <c r="D253" s="5">
        <v>65</v>
      </c>
      <c r="E253" s="5" t="s">
        <v>11</v>
      </c>
      <c r="F253" s="8">
        <v>0</v>
      </c>
      <c r="G253" s="8">
        <v>0</v>
      </c>
      <c r="H253" s="8">
        <v>0</v>
      </c>
      <c r="I253" s="8">
        <v>0</v>
      </c>
    </row>
    <row r="254" spans="1:10">
      <c r="A254" s="5" t="s">
        <v>12</v>
      </c>
      <c r="F254" s="8"/>
      <c r="G254" s="8"/>
    </row>
    <row r="255" spans="1:10" ht="47.25">
      <c r="A255" s="5">
        <v>95</v>
      </c>
      <c r="B255" s="7" t="s">
        <v>444</v>
      </c>
      <c r="C255" s="7" t="s">
        <v>445</v>
      </c>
      <c r="D255" s="5">
        <v>30</v>
      </c>
      <c r="E255" s="5" t="s">
        <v>11</v>
      </c>
      <c r="F255" s="8">
        <v>0</v>
      </c>
      <c r="G255" s="8">
        <v>0</v>
      </c>
      <c r="H255" s="8">
        <v>0</v>
      </c>
      <c r="I255" s="8">
        <v>0</v>
      </c>
    </row>
    <row r="256" spans="1:10">
      <c r="A256" s="5" t="s">
        <v>12</v>
      </c>
      <c r="F256" s="8"/>
      <c r="G256" s="8"/>
      <c r="J256" s="11"/>
    </row>
    <row r="257" spans="1:9" ht="47.25">
      <c r="A257" s="5">
        <v>96</v>
      </c>
      <c r="B257" s="7" t="s">
        <v>446</v>
      </c>
      <c r="C257" s="7" t="s">
        <v>447</v>
      </c>
      <c r="D257" s="5">
        <v>90</v>
      </c>
      <c r="E257" s="5" t="s">
        <v>11</v>
      </c>
      <c r="F257" s="8">
        <v>0</v>
      </c>
      <c r="G257" s="8">
        <v>0</v>
      </c>
      <c r="H257" s="8">
        <v>0</v>
      </c>
      <c r="I257" s="8">
        <v>0</v>
      </c>
    </row>
    <row r="258" spans="1:9">
      <c r="A258" s="5" t="s">
        <v>12</v>
      </c>
      <c r="F258" s="8"/>
      <c r="G258" s="8"/>
    </row>
    <row r="259" spans="1:9" ht="47.25">
      <c r="A259" s="5">
        <v>97</v>
      </c>
      <c r="B259" s="7" t="s">
        <v>448</v>
      </c>
      <c r="C259" s="7" t="s">
        <v>449</v>
      </c>
      <c r="D259" s="5">
        <v>90</v>
      </c>
      <c r="E259" s="5" t="s">
        <v>11</v>
      </c>
      <c r="F259" s="8">
        <v>0</v>
      </c>
      <c r="G259" s="8">
        <v>0</v>
      </c>
      <c r="H259" s="8">
        <v>0</v>
      </c>
      <c r="I259" s="8">
        <v>0</v>
      </c>
    </row>
    <row r="260" spans="1:9">
      <c r="A260" s="5" t="s">
        <v>12</v>
      </c>
      <c r="F260" s="8"/>
      <c r="G260" s="8"/>
    </row>
    <row r="261" spans="1:9">
      <c r="C261" s="7" t="s">
        <v>450</v>
      </c>
      <c r="F261" s="8"/>
      <c r="G261" s="8"/>
    </row>
    <row r="262" spans="1:9" ht="47.25">
      <c r="A262" s="5">
        <v>98</v>
      </c>
      <c r="B262" s="7" t="s">
        <v>451</v>
      </c>
      <c r="C262" s="7" t="s">
        <v>452</v>
      </c>
      <c r="D262" s="5">
        <v>80</v>
      </c>
      <c r="E262" s="5" t="s">
        <v>11</v>
      </c>
      <c r="F262" s="8">
        <v>0</v>
      </c>
      <c r="G262" s="8">
        <v>0</v>
      </c>
      <c r="H262" s="8">
        <v>0</v>
      </c>
      <c r="I262" s="8">
        <v>0</v>
      </c>
    </row>
    <row r="263" spans="1:9">
      <c r="A263" s="5" t="s">
        <v>12</v>
      </c>
      <c r="F263" s="8"/>
      <c r="G263" s="8"/>
    </row>
    <row r="264" spans="1:9" ht="47.25">
      <c r="C264" s="7" t="s">
        <v>453</v>
      </c>
      <c r="F264" s="8"/>
      <c r="G264" s="8"/>
    </row>
    <row r="265" spans="1:9" ht="47.25">
      <c r="A265" s="5">
        <v>99</v>
      </c>
      <c r="B265" s="7" t="s">
        <v>454</v>
      </c>
      <c r="C265" s="7" t="s">
        <v>455</v>
      </c>
      <c r="D265" s="5">
        <v>10</v>
      </c>
      <c r="E265" s="5" t="s">
        <v>11</v>
      </c>
      <c r="F265" s="8">
        <v>0</v>
      </c>
      <c r="G265" s="8">
        <v>0</v>
      </c>
      <c r="H265" s="8">
        <v>0</v>
      </c>
      <c r="I265" s="8">
        <v>0</v>
      </c>
    </row>
    <row r="266" spans="1:9">
      <c r="A266" s="5" t="s">
        <v>12</v>
      </c>
      <c r="F266" s="8"/>
      <c r="G266" s="8"/>
    </row>
    <row r="267" spans="1:9" ht="63">
      <c r="C267" s="7" t="s">
        <v>19</v>
      </c>
      <c r="F267" s="8"/>
      <c r="G267" s="8"/>
    </row>
    <row r="268" spans="1:9">
      <c r="A268" s="5">
        <v>100</v>
      </c>
      <c r="B268" s="7" t="s">
        <v>20</v>
      </c>
      <c r="C268" s="7" t="s">
        <v>21</v>
      </c>
      <c r="D268" s="5">
        <v>375</v>
      </c>
      <c r="E268" s="5" t="s">
        <v>11</v>
      </c>
      <c r="F268" s="8">
        <v>0</v>
      </c>
      <c r="G268" s="8">
        <v>0</v>
      </c>
      <c r="H268" s="8">
        <v>0</v>
      </c>
      <c r="I268" s="8">
        <v>0</v>
      </c>
    </row>
    <row r="269" spans="1:9">
      <c r="A269" s="5" t="s">
        <v>12</v>
      </c>
      <c r="F269" s="8"/>
      <c r="G269" s="8"/>
    </row>
    <row r="270" spans="1:9" ht="63">
      <c r="C270" s="7" t="s">
        <v>22</v>
      </c>
      <c r="F270" s="8"/>
      <c r="G270" s="8"/>
      <c r="H270" s="5"/>
    </row>
    <row r="271" spans="1:9" ht="31.5">
      <c r="A271" s="5">
        <v>101</v>
      </c>
      <c r="B271" s="7" t="s">
        <v>23</v>
      </c>
      <c r="C271" s="7" t="s">
        <v>24</v>
      </c>
      <c r="D271" s="5">
        <v>375</v>
      </c>
      <c r="E271" s="5" t="s">
        <v>11</v>
      </c>
      <c r="F271" s="8">
        <v>0</v>
      </c>
      <c r="G271" s="8">
        <v>0</v>
      </c>
      <c r="H271" s="8">
        <v>0</v>
      </c>
      <c r="I271" s="8">
        <v>0</v>
      </c>
    </row>
    <row r="272" spans="1:9">
      <c r="A272" s="5" t="s">
        <v>12</v>
      </c>
      <c r="F272" s="8"/>
      <c r="G272" s="8"/>
    </row>
    <row r="273" spans="1:9" ht="63">
      <c r="C273" s="7" t="s">
        <v>25</v>
      </c>
      <c r="F273" s="8"/>
      <c r="G273" s="8"/>
    </row>
    <row r="274" spans="1:9">
      <c r="A274" s="5">
        <v>102</v>
      </c>
      <c r="B274" s="7" t="s">
        <v>26</v>
      </c>
      <c r="C274" s="7" t="s">
        <v>27</v>
      </c>
      <c r="D274" s="5">
        <v>375</v>
      </c>
      <c r="E274" s="5" t="s">
        <v>11</v>
      </c>
      <c r="F274" s="8">
        <v>0</v>
      </c>
      <c r="G274" s="8">
        <v>0</v>
      </c>
      <c r="H274" s="8">
        <v>0</v>
      </c>
      <c r="I274" s="8">
        <v>0</v>
      </c>
    </row>
    <row r="275" spans="1:9">
      <c r="A275" s="5" t="s">
        <v>12</v>
      </c>
      <c r="F275" s="8"/>
      <c r="G275" s="8"/>
    </row>
    <row r="276" spans="1:9" ht="45" customHeight="1">
      <c r="C276" s="7" t="s">
        <v>28</v>
      </c>
      <c r="F276" s="8"/>
      <c r="G276" s="8"/>
    </row>
    <row r="277" spans="1:9" ht="31.5">
      <c r="A277" s="5">
        <v>103</v>
      </c>
      <c r="B277" s="7" t="s">
        <v>456</v>
      </c>
      <c r="C277" s="7" t="s">
        <v>457</v>
      </c>
      <c r="D277" s="5">
        <v>375</v>
      </c>
      <c r="E277" s="5" t="s">
        <v>11</v>
      </c>
      <c r="F277" s="8">
        <v>0</v>
      </c>
      <c r="G277" s="8">
        <v>0</v>
      </c>
      <c r="H277" s="8">
        <v>0</v>
      </c>
      <c r="I277" s="8">
        <v>0</v>
      </c>
    </row>
    <row r="278" spans="1:9">
      <c r="A278" s="5" t="s">
        <v>12</v>
      </c>
      <c r="F278" s="8"/>
      <c r="G278" s="8"/>
    </row>
    <row r="279" spans="1:9" ht="31.5">
      <c r="C279" s="7" t="s">
        <v>458</v>
      </c>
      <c r="F279" s="8"/>
      <c r="G279" s="8"/>
    </row>
    <row r="280" spans="1:9" ht="31.5">
      <c r="A280" s="5">
        <v>104</v>
      </c>
      <c r="B280" s="7" t="s">
        <v>459</v>
      </c>
      <c r="C280" s="7" t="s">
        <v>218</v>
      </c>
      <c r="D280" s="5">
        <v>10</v>
      </c>
      <c r="E280" s="5" t="s">
        <v>34</v>
      </c>
      <c r="F280" s="8">
        <v>0</v>
      </c>
      <c r="G280" s="8">
        <v>0</v>
      </c>
      <c r="H280" s="8">
        <v>0</v>
      </c>
      <c r="I280" s="8">
        <v>0</v>
      </c>
    </row>
    <row r="281" spans="1:9">
      <c r="A281" s="5" t="s">
        <v>12</v>
      </c>
      <c r="F281" s="8"/>
      <c r="G281" s="8"/>
    </row>
    <row r="282" spans="1:9">
      <c r="C282" s="7" t="s">
        <v>219</v>
      </c>
      <c r="F282" s="8"/>
      <c r="G282" s="8"/>
    </row>
    <row r="283" spans="1:9" ht="31.5">
      <c r="A283" s="5">
        <v>105</v>
      </c>
      <c r="B283" s="7" t="s">
        <v>217</v>
      </c>
      <c r="C283" s="7" t="s">
        <v>218</v>
      </c>
      <c r="D283" s="5">
        <v>15</v>
      </c>
      <c r="E283" s="5" t="s">
        <v>34</v>
      </c>
      <c r="F283" s="8">
        <v>0</v>
      </c>
      <c r="G283" s="8">
        <v>0</v>
      </c>
      <c r="H283" s="8">
        <v>0</v>
      </c>
      <c r="I283" s="8">
        <v>0</v>
      </c>
    </row>
    <row r="284" spans="1:9">
      <c r="A284" s="5" t="s">
        <v>12</v>
      </c>
      <c r="F284" s="8"/>
      <c r="G284" s="8"/>
    </row>
    <row r="285" spans="1:9" ht="31.5">
      <c r="C285" s="7" t="s">
        <v>80</v>
      </c>
      <c r="F285" s="8"/>
      <c r="G285" s="8"/>
    </row>
    <row r="286" spans="1:9">
      <c r="A286" s="5">
        <v>106</v>
      </c>
      <c r="B286" s="7" t="s">
        <v>81</v>
      </c>
      <c r="D286" s="5">
        <v>6</v>
      </c>
      <c r="E286" s="5" t="s">
        <v>34</v>
      </c>
      <c r="F286" s="8">
        <v>0</v>
      </c>
      <c r="G286" s="8">
        <v>0</v>
      </c>
      <c r="H286" s="8">
        <v>0</v>
      </c>
      <c r="I286" s="8">
        <v>0</v>
      </c>
    </row>
    <row r="287" spans="1:9">
      <c r="A287" s="5" t="s">
        <v>12</v>
      </c>
      <c r="F287" s="8"/>
      <c r="G287" s="8"/>
    </row>
    <row r="288" spans="1:9" ht="31.5">
      <c r="C288" s="7" t="s">
        <v>220</v>
      </c>
      <c r="F288" s="8"/>
      <c r="G288" s="8"/>
    </row>
    <row r="289" spans="1:9">
      <c r="A289" s="5">
        <v>107</v>
      </c>
      <c r="B289" s="7" t="s">
        <v>221</v>
      </c>
      <c r="D289" s="5">
        <v>40</v>
      </c>
      <c r="E289" s="5" t="s">
        <v>11</v>
      </c>
      <c r="F289" s="8">
        <v>0</v>
      </c>
      <c r="G289" s="8">
        <v>0</v>
      </c>
      <c r="H289" s="8">
        <v>0</v>
      </c>
      <c r="I289" s="8">
        <v>0</v>
      </c>
    </row>
    <row r="290" spans="1:9">
      <c r="A290" s="5" t="s">
        <v>12</v>
      </c>
      <c r="F290" s="8"/>
      <c r="G290" s="8"/>
    </row>
    <row r="291" spans="1:9" ht="47.25">
      <c r="C291" s="7" t="s">
        <v>460</v>
      </c>
      <c r="F291" s="8"/>
      <c r="G291" s="8"/>
    </row>
    <row r="292" spans="1:9">
      <c r="A292" s="5">
        <v>108</v>
      </c>
      <c r="B292" s="7" t="s">
        <v>48</v>
      </c>
      <c r="C292" s="7" t="s">
        <v>461</v>
      </c>
      <c r="D292" s="5">
        <v>1</v>
      </c>
      <c r="E292" s="5" t="s">
        <v>462</v>
      </c>
      <c r="F292" s="8">
        <v>0</v>
      </c>
      <c r="G292" s="8">
        <v>0</v>
      </c>
      <c r="H292" s="8">
        <v>0</v>
      </c>
      <c r="I292" s="8">
        <v>0</v>
      </c>
    </row>
    <row r="293" spans="1:9">
      <c r="A293" s="5" t="s">
        <v>12</v>
      </c>
      <c r="F293" s="8"/>
      <c r="G293" s="8"/>
    </row>
    <row r="294" spans="1:9" ht="31.5">
      <c r="C294" s="7" t="s">
        <v>463</v>
      </c>
      <c r="F294" s="8"/>
      <c r="G294" s="8"/>
    </row>
    <row r="295" spans="1:9">
      <c r="A295" s="5">
        <v>109</v>
      </c>
      <c r="B295" s="7" t="s">
        <v>48</v>
      </c>
      <c r="D295" s="5">
        <v>1</v>
      </c>
      <c r="E295" s="5" t="s">
        <v>158</v>
      </c>
      <c r="F295" s="8">
        <v>0</v>
      </c>
      <c r="G295" s="8">
        <v>0</v>
      </c>
      <c r="H295" s="8">
        <v>0</v>
      </c>
      <c r="I295" s="8">
        <v>0</v>
      </c>
    </row>
    <row r="296" spans="1:9">
      <c r="A296" s="5" t="s">
        <v>12</v>
      </c>
      <c r="F296" s="8"/>
      <c r="G296" s="8"/>
    </row>
    <row r="297" spans="1:9" ht="31.5">
      <c r="C297" s="7" t="s">
        <v>464</v>
      </c>
      <c r="F297" s="8"/>
      <c r="G297" s="8"/>
    </row>
    <row r="298" spans="1:9">
      <c r="A298" s="5">
        <v>110</v>
      </c>
      <c r="B298" s="7" t="s">
        <v>465</v>
      </c>
      <c r="D298" s="5">
        <v>1</v>
      </c>
      <c r="E298" s="5" t="s">
        <v>34</v>
      </c>
      <c r="F298" s="8">
        <v>0</v>
      </c>
      <c r="G298" s="8">
        <v>0</v>
      </c>
      <c r="H298" s="8">
        <v>0</v>
      </c>
      <c r="I298" s="8">
        <v>0</v>
      </c>
    </row>
    <row r="299" spans="1:9">
      <c r="A299" s="5" t="s">
        <v>12</v>
      </c>
      <c r="F299" s="8"/>
      <c r="G299" s="8"/>
    </row>
    <row r="300" spans="1:9" ht="31.5">
      <c r="C300" s="7" t="s">
        <v>466</v>
      </c>
      <c r="F300" s="8"/>
      <c r="G300" s="8"/>
    </row>
    <row r="301" spans="1:9">
      <c r="A301" s="5">
        <v>111</v>
      </c>
      <c r="B301" s="7" t="s">
        <v>467</v>
      </c>
      <c r="D301" s="5">
        <v>1</v>
      </c>
      <c r="E301" s="5" t="s">
        <v>34</v>
      </c>
      <c r="F301" s="8">
        <v>0</v>
      </c>
      <c r="G301" s="8">
        <v>0</v>
      </c>
      <c r="H301" s="8">
        <v>0</v>
      </c>
      <c r="I301" s="8">
        <v>0</v>
      </c>
    </row>
    <row r="302" spans="1:9">
      <c r="A302" s="5" t="s">
        <v>12</v>
      </c>
      <c r="F302" s="8"/>
      <c r="G302" s="8"/>
    </row>
    <row r="303" spans="1:9" ht="31.5">
      <c r="C303" s="7" t="s">
        <v>468</v>
      </c>
      <c r="F303" s="8"/>
      <c r="G303" s="8"/>
    </row>
    <row r="304" spans="1:9">
      <c r="A304" s="5">
        <v>112</v>
      </c>
      <c r="B304" s="7" t="s">
        <v>48</v>
      </c>
      <c r="D304" s="5">
        <v>4</v>
      </c>
      <c r="E304" s="5" t="s">
        <v>83</v>
      </c>
      <c r="F304" s="8">
        <v>0</v>
      </c>
      <c r="G304" s="8">
        <v>0</v>
      </c>
      <c r="H304" s="8">
        <v>0</v>
      </c>
      <c r="I304" s="8">
        <v>0</v>
      </c>
    </row>
    <row r="305" spans="1:9">
      <c r="A305" s="5" t="s">
        <v>12</v>
      </c>
      <c r="F305" s="8"/>
      <c r="G305" s="8"/>
    </row>
    <row r="306" spans="1:9">
      <c r="C306" s="7" t="s">
        <v>86</v>
      </c>
      <c r="F306" s="8"/>
      <c r="G306" s="8"/>
    </row>
    <row r="307" spans="1:9">
      <c r="A307" s="5">
        <v>113</v>
      </c>
      <c r="B307" s="7" t="s">
        <v>48</v>
      </c>
      <c r="D307" s="5">
        <v>4</v>
      </c>
      <c r="E307" s="5" t="s">
        <v>83</v>
      </c>
      <c r="F307" s="8">
        <v>0</v>
      </c>
      <c r="G307" s="8">
        <v>0</v>
      </c>
      <c r="H307" s="8">
        <v>0</v>
      </c>
      <c r="I307" s="8">
        <v>0</v>
      </c>
    </row>
    <row r="308" spans="1:9">
      <c r="A308" s="5" t="s">
        <v>12</v>
      </c>
      <c r="F308" s="8"/>
      <c r="G308" s="8"/>
    </row>
    <row r="309" spans="1:9">
      <c r="C309" s="7" t="s">
        <v>87</v>
      </c>
      <c r="F309" s="8"/>
      <c r="G309" s="8"/>
    </row>
    <row r="310" spans="1:9">
      <c r="A310" s="5">
        <v>114</v>
      </c>
      <c r="B310" s="7" t="s">
        <v>48</v>
      </c>
      <c r="D310" s="5">
        <v>4</v>
      </c>
      <c r="E310" s="5" t="s">
        <v>83</v>
      </c>
      <c r="F310" s="8">
        <v>0</v>
      </c>
      <c r="G310" s="8">
        <v>0</v>
      </c>
      <c r="H310" s="8">
        <v>0</v>
      </c>
      <c r="I310" s="8">
        <v>0</v>
      </c>
    </row>
    <row r="311" spans="1:9">
      <c r="A311" s="5" t="s">
        <v>12</v>
      </c>
      <c r="F311" s="8"/>
      <c r="G311" s="8"/>
    </row>
    <row r="312" spans="1:9">
      <c r="C312" s="7" t="s">
        <v>88</v>
      </c>
      <c r="F312" s="8"/>
      <c r="G312" s="8"/>
    </row>
    <row r="313" spans="1:9">
      <c r="A313" s="5">
        <v>115</v>
      </c>
      <c r="B313" s="7" t="s">
        <v>48</v>
      </c>
      <c r="D313" s="5">
        <v>4</v>
      </c>
      <c r="E313" s="5" t="s">
        <v>83</v>
      </c>
      <c r="F313" s="8">
        <v>0</v>
      </c>
      <c r="G313" s="8">
        <v>0</v>
      </c>
      <c r="H313" s="8">
        <v>0</v>
      </c>
      <c r="I313" s="8">
        <v>0</v>
      </c>
    </row>
    <row r="314" spans="1:9">
      <c r="A314" s="5" t="s">
        <v>12</v>
      </c>
      <c r="H314" s="12"/>
      <c r="I314" s="12"/>
    </row>
    <row r="315" spans="1:9">
      <c r="H315" s="13">
        <f>SUM(H4:H313)</f>
        <v>0</v>
      </c>
      <c r="I315" s="13">
        <f>SUM(I4:I313)</f>
        <v>0</v>
      </c>
    </row>
    <row r="878" spans="8:9">
      <c r="H878" s="12"/>
      <c r="I878" s="12"/>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4.xml><?xml version="1.0" encoding="utf-8"?>
<worksheet xmlns="http://schemas.openxmlformats.org/spreadsheetml/2006/main" xmlns:r="http://schemas.openxmlformats.org/officeDocument/2006/relationships">
  <dimension ref="A1:J878"/>
  <sheetViews>
    <sheetView view="pageBreakPreview" topLeftCell="A70" zoomScaleNormal="100" zoomScaleSheetLayoutView="100" workbookViewId="0">
      <selection activeCell="F89" activeCellId="5" sqref="F74:I74 F77:I77 F80:I80 F83:I83 F86:I86 F89:I89"/>
    </sheetView>
  </sheetViews>
  <sheetFormatPr defaultRowHeight="15.75"/>
  <cols>
    <col min="1" max="1" width="4.5703125" style="5" bestFit="1" customWidth="1"/>
    <col min="2" max="2" width="28.42578125" style="7" customWidth="1"/>
    <col min="3" max="3" width="49.140625" style="7" customWidth="1"/>
    <col min="4" max="4" width="11.7109375" style="5" bestFit="1" customWidth="1"/>
    <col min="5" max="5" width="6.28515625" style="5" bestFit="1" customWidth="1"/>
    <col min="6" max="6" width="8" style="5" bestFit="1" customWidth="1"/>
    <col min="7" max="7" width="10.140625" style="5" bestFit="1" customWidth="1"/>
    <col min="8" max="8" width="13.28515625" style="8" bestFit="1" customWidth="1"/>
    <col min="9" max="9" width="12.5703125" style="8" bestFit="1" customWidth="1"/>
    <col min="10" max="256" width="9.140625" style="5"/>
    <col min="257" max="257" width="4.5703125" style="5" bestFit="1" customWidth="1"/>
    <col min="258" max="258" width="26.42578125" style="5" bestFit="1" customWidth="1"/>
    <col min="259" max="259" width="49.140625" style="5" customWidth="1"/>
    <col min="260" max="260" width="11.7109375" style="5" bestFit="1" customWidth="1"/>
    <col min="261" max="261" width="6.28515625" style="5" bestFit="1" customWidth="1"/>
    <col min="262" max="262" width="8" style="5" bestFit="1" customWidth="1"/>
    <col min="263" max="263" width="10.140625" style="5" bestFit="1" customWidth="1"/>
    <col min="264" max="264" width="13.28515625" style="5" bestFit="1" customWidth="1"/>
    <col min="265" max="265" width="12.5703125" style="5" bestFit="1" customWidth="1"/>
    <col min="266" max="512" width="9.140625" style="5"/>
    <col min="513" max="513" width="4.5703125" style="5" bestFit="1" customWidth="1"/>
    <col min="514" max="514" width="26.42578125" style="5" bestFit="1" customWidth="1"/>
    <col min="515" max="515" width="49.140625" style="5" customWidth="1"/>
    <col min="516" max="516" width="11.7109375" style="5" bestFit="1" customWidth="1"/>
    <col min="517" max="517" width="6.28515625" style="5" bestFit="1" customWidth="1"/>
    <col min="518" max="518" width="8" style="5" bestFit="1" customWidth="1"/>
    <col min="519" max="519" width="10.140625" style="5" bestFit="1" customWidth="1"/>
    <col min="520" max="520" width="13.28515625" style="5" bestFit="1" customWidth="1"/>
    <col min="521" max="521" width="12.5703125" style="5" bestFit="1" customWidth="1"/>
    <col min="522" max="768" width="9.140625" style="5"/>
    <col min="769" max="769" width="4.5703125" style="5" bestFit="1" customWidth="1"/>
    <col min="770" max="770" width="26.42578125" style="5" bestFit="1" customWidth="1"/>
    <col min="771" max="771" width="49.140625" style="5" customWidth="1"/>
    <col min="772" max="772" width="11.7109375" style="5" bestFit="1" customWidth="1"/>
    <col min="773" max="773" width="6.28515625" style="5" bestFit="1" customWidth="1"/>
    <col min="774" max="774" width="8" style="5" bestFit="1" customWidth="1"/>
    <col min="775" max="775" width="10.140625" style="5" bestFit="1" customWidth="1"/>
    <col min="776" max="776" width="13.28515625" style="5" bestFit="1" customWidth="1"/>
    <col min="777" max="777" width="12.5703125" style="5" bestFit="1" customWidth="1"/>
    <col min="778" max="1024" width="9.140625" style="5"/>
    <col min="1025" max="1025" width="4.5703125" style="5" bestFit="1" customWidth="1"/>
    <col min="1026" max="1026" width="26.42578125" style="5" bestFit="1" customWidth="1"/>
    <col min="1027" max="1027" width="49.140625" style="5" customWidth="1"/>
    <col min="1028" max="1028" width="11.7109375" style="5" bestFit="1" customWidth="1"/>
    <col min="1029" max="1029" width="6.28515625" style="5" bestFit="1" customWidth="1"/>
    <col min="1030" max="1030" width="8" style="5" bestFit="1" customWidth="1"/>
    <col min="1031" max="1031" width="10.140625" style="5" bestFit="1" customWidth="1"/>
    <col min="1032" max="1032" width="13.28515625" style="5" bestFit="1" customWidth="1"/>
    <col min="1033" max="1033" width="12.5703125" style="5" bestFit="1" customWidth="1"/>
    <col min="1034" max="1280" width="9.140625" style="5"/>
    <col min="1281" max="1281" width="4.5703125" style="5" bestFit="1" customWidth="1"/>
    <col min="1282" max="1282" width="26.42578125" style="5" bestFit="1" customWidth="1"/>
    <col min="1283" max="1283" width="49.140625" style="5" customWidth="1"/>
    <col min="1284" max="1284" width="11.7109375" style="5" bestFit="1" customWidth="1"/>
    <col min="1285" max="1285" width="6.28515625" style="5" bestFit="1" customWidth="1"/>
    <col min="1286" max="1286" width="8" style="5" bestFit="1" customWidth="1"/>
    <col min="1287" max="1287" width="10.140625" style="5" bestFit="1" customWidth="1"/>
    <col min="1288" max="1288" width="13.28515625" style="5" bestFit="1" customWidth="1"/>
    <col min="1289" max="1289" width="12.5703125" style="5" bestFit="1" customWidth="1"/>
    <col min="1290" max="1536" width="9.140625" style="5"/>
    <col min="1537" max="1537" width="4.5703125" style="5" bestFit="1" customWidth="1"/>
    <col min="1538" max="1538" width="26.42578125" style="5" bestFit="1" customWidth="1"/>
    <col min="1539" max="1539" width="49.140625" style="5" customWidth="1"/>
    <col min="1540" max="1540" width="11.7109375" style="5" bestFit="1" customWidth="1"/>
    <col min="1541" max="1541" width="6.28515625" style="5" bestFit="1" customWidth="1"/>
    <col min="1542" max="1542" width="8" style="5" bestFit="1" customWidth="1"/>
    <col min="1543" max="1543" width="10.140625" style="5" bestFit="1" customWidth="1"/>
    <col min="1544" max="1544" width="13.28515625" style="5" bestFit="1" customWidth="1"/>
    <col min="1545" max="1545" width="12.5703125" style="5" bestFit="1" customWidth="1"/>
    <col min="1546" max="1792" width="9.140625" style="5"/>
    <col min="1793" max="1793" width="4.5703125" style="5" bestFit="1" customWidth="1"/>
    <col min="1794" max="1794" width="26.42578125" style="5" bestFit="1" customWidth="1"/>
    <col min="1795" max="1795" width="49.140625" style="5" customWidth="1"/>
    <col min="1796" max="1796" width="11.7109375" style="5" bestFit="1" customWidth="1"/>
    <col min="1797" max="1797" width="6.28515625" style="5" bestFit="1" customWidth="1"/>
    <col min="1798" max="1798" width="8" style="5" bestFit="1" customWidth="1"/>
    <col min="1799" max="1799" width="10.140625" style="5" bestFit="1" customWidth="1"/>
    <col min="1800" max="1800" width="13.28515625" style="5" bestFit="1" customWidth="1"/>
    <col min="1801" max="1801" width="12.5703125" style="5" bestFit="1" customWidth="1"/>
    <col min="1802" max="2048" width="9.140625" style="5"/>
    <col min="2049" max="2049" width="4.5703125" style="5" bestFit="1" customWidth="1"/>
    <col min="2050" max="2050" width="26.42578125" style="5" bestFit="1" customWidth="1"/>
    <col min="2051" max="2051" width="49.140625" style="5" customWidth="1"/>
    <col min="2052" max="2052" width="11.7109375" style="5" bestFit="1" customWidth="1"/>
    <col min="2053" max="2053" width="6.28515625" style="5" bestFit="1" customWidth="1"/>
    <col min="2054" max="2054" width="8" style="5" bestFit="1" customWidth="1"/>
    <col min="2055" max="2055" width="10.140625" style="5" bestFit="1" customWidth="1"/>
    <col min="2056" max="2056" width="13.28515625" style="5" bestFit="1" customWidth="1"/>
    <col min="2057" max="2057" width="12.5703125" style="5" bestFit="1" customWidth="1"/>
    <col min="2058" max="2304" width="9.140625" style="5"/>
    <col min="2305" max="2305" width="4.5703125" style="5" bestFit="1" customWidth="1"/>
    <col min="2306" max="2306" width="26.42578125" style="5" bestFit="1" customWidth="1"/>
    <col min="2307" max="2307" width="49.140625" style="5" customWidth="1"/>
    <col min="2308" max="2308" width="11.7109375" style="5" bestFit="1" customWidth="1"/>
    <col min="2309" max="2309" width="6.28515625" style="5" bestFit="1" customWidth="1"/>
    <col min="2310" max="2310" width="8" style="5" bestFit="1" customWidth="1"/>
    <col min="2311" max="2311" width="10.140625" style="5" bestFit="1" customWidth="1"/>
    <col min="2312" max="2312" width="13.28515625" style="5" bestFit="1" customWidth="1"/>
    <col min="2313" max="2313" width="12.5703125" style="5" bestFit="1" customWidth="1"/>
    <col min="2314" max="2560" width="9.140625" style="5"/>
    <col min="2561" max="2561" width="4.5703125" style="5" bestFit="1" customWidth="1"/>
    <col min="2562" max="2562" width="26.42578125" style="5" bestFit="1" customWidth="1"/>
    <col min="2563" max="2563" width="49.140625" style="5" customWidth="1"/>
    <col min="2564" max="2564" width="11.7109375" style="5" bestFit="1" customWidth="1"/>
    <col min="2565" max="2565" width="6.28515625" style="5" bestFit="1" customWidth="1"/>
    <col min="2566" max="2566" width="8" style="5" bestFit="1" customWidth="1"/>
    <col min="2567" max="2567" width="10.140625" style="5" bestFit="1" customWidth="1"/>
    <col min="2568" max="2568" width="13.28515625" style="5" bestFit="1" customWidth="1"/>
    <col min="2569" max="2569" width="12.5703125" style="5" bestFit="1" customWidth="1"/>
    <col min="2570" max="2816" width="9.140625" style="5"/>
    <col min="2817" max="2817" width="4.5703125" style="5" bestFit="1" customWidth="1"/>
    <col min="2818" max="2818" width="26.42578125" style="5" bestFit="1" customWidth="1"/>
    <col min="2819" max="2819" width="49.140625" style="5" customWidth="1"/>
    <col min="2820" max="2820" width="11.7109375" style="5" bestFit="1" customWidth="1"/>
    <col min="2821" max="2821" width="6.28515625" style="5" bestFit="1" customWidth="1"/>
    <col min="2822" max="2822" width="8" style="5" bestFit="1" customWidth="1"/>
    <col min="2823" max="2823" width="10.140625" style="5" bestFit="1" customWidth="1"/>
    <col min="2824" max="2824" width="13.28515625" style="5" bestFit="1" customWidth="1"/>
    <col min="2825" max="2825" width="12.5703125" style="5" bestFit="1" customWidth="1"/>
    <col min="2826" max="3072" width="9.140625" style="5"/>
    <col min="3073" max="3073" width="4.5703125" style="5" bestFit="1" customWidth="1"/>
    <col min="3074" max="3074" width="26.42578125" style="5" bestFit="1" customWidth="1"/>
    <col min="3075" max="3075" width="49.140625" style="5" customWidth="1"/>
    <col min="3076" max="3076" width="11.7109375" style="5" bestFit="1" customWidth="1"/>
    <col min="3077" max="3077" width="6.28515625" style="5" bestFit="1" customWidth="1"/>
    <col min="3078" max="3078" width="8" style="5" bestFit="1" customWidth="1"/>
    <col min="3079" max="3079" width="10.140625" style="5" bestFit="1" customWidth="1"/>
    <col min="3080" max="3080" width="13.28515625" style="5" bestFit="1" customWidth="1"/>
    <col min="3081" max="3081" width="12.5703125" style="5" bestFit="1" customWidth="1"/>
    <col min="3082" max="3328" width="9.140625" style="5"/>
    <col min="3329" max="3329" width="4.5703125" style="5" bestFit="1" customWidth="1"/>
    <col min="3330" max="3330" width="26.42578125" style="5" bestFit="1" customWidth="1"/>
    <col min="3331" max="3331" width="49.140625" style="5" customWidth="1"/>
    <col min="3332" max="3332" width="11.7109375" style="5" bestFit="1" customWidth="1"/>
    <col min="3333" max="3333" width="6.28515625" style="5" bestFit="1" customWidth="1"/>
    <col min="3334" max="3334" width="8" style="5" bestFit="1" customWidth="1"/>
    <col min="3335" max="3335" width="10.140625" style="5" bestFit="1" customWidth="1"/>
    <col min="3336" max="3336" width="13.28515625" style="5" bestFit="1" customWidth="1"/>
    <col min="3337" max="3337" width="12.5703125" style="5" bestFit="1" customWidth="1"/>
    <col min="3338" max="3584" width="9.140625" style="5"/>
    <col min="3585" max="3585" width="4.5703125" style="5" bestFit="1" customWidth="1"/>
    <col min="3586" max="3586" width="26.42578125" style="5" bestFit="1" customWidth="1"/>
    <col min="3587" max="3587" width="49.140625" style="5" customWidth="1"/>
    <col min="3588" max="3588" width="11.7109375" style="5" bestFit="1" customWidth="1"/>
    <col min="3589" max="3589" width="6.28515625" style="5" bestFit="1" customWidth="1"/>
    <col min="3590" max="3590" width="8" style="5" bestFit="1" customWidth="1"/>
    <col min="3591" max="3591" width="10.140625" style="5" bestFit="1" customWidth="1"/>
    <col min="3592" max="3592" width="13.28515625" style="5" bestFit="1" customWidth="1"/>
    <col min="3593" max="3593" width="12.5703125" style="5" bestFit="1" customWidth="1"/>
    <col min="3594" max="3840" width="9.140625" style="5"/>
    <col min="3841" max="3841" width="4.5703125" style="5" bestFit="1" customWidth="1"/>
    <col min="3842" max="3842" width="26.42578125" style="5" bestFit="1" customWidth="1"/>
    <col min="3843" max="3843" width="49.140625" style="5" customWidth="1"/>
    <col min="3844" max="3844" width="11.7109375" style="5" bestFit="1" customWidth="1"/>
    <col min="3845" max="3845" width="6.28515625" style="5" bestFit="1" customWidth="1"/>
    <col min="3846" max="3846" width="8" style="5" bestFit="1" customWidth="1"/>
    <col min="3847" max="3847" width="10.140625" style="5" bestFit="1" customWidth="1"/>
    <col min="3848" max="3848" width="13.28515625" style="5" bestFit="1" customWidth="1"/>
    <col min="3849" max="3849" width="12.5703125" style="5" bestFit="1" customWidth="1"/>
    <col min="3850" max="4096" width="9.140625" style="5"/>
    <col min="4097" max="4097" width="4.5703125" style="5" bestFit="1" customWidth="1"/>
    <col min="4098" max="4098" width="26.42578125" style="5" bestFit="1" customWidth="1"/>
    <col min="4099" max="4099" width="49.140625" style="5" customWidth="1"/>
    <col min="4100" max="4100" width="11.7109375" style="5" bestFit="1" customWidth="1"/>
    <col min="4101" max="4101" width="6.28515625" style="5" bestFit="1" customWidth="1"/>
    <col min="4102" max="4102" width="8" style="5" bestFit="1" customWidth="1"/>
    <col min="4103" max="4103" width="10.140625" style="5" bestFit="1" customWidth="1"/>
    <col min="4104" max="4104" width="13.28515625" style="5" bestFit="1" customWidth="1"/>
    <col min="4105" max="4105" width="12.5703125" style="5" bestFit="1" customWidth="1"/>
    <col min="4106" max="4352" width="9.140625" style="5"/>
    <col min="4353" max="4353" width="4.5703125" style="5" bestFit="1" customWidth="1"/>
    <col min="4354" max="4354" width="26.42578125" style="5" bestFit="1" customWidth="1"/>
    <col min="4355" max="4355" width="49.140625" style="5" customWidth="1"/>
    <col min="4356" max="4356" width="11.7109375" style="5" bestFit="1" customWidth="1"/>
    <col min="4357" max="4357" width="6.28515625" style="5" bestFit="1" customWidth="1"/>
    <col min="4358" max="4358" width="8" style="5" bestFit="1" customWidth="1"/>
    <col min="4359" max="4359" width="10.140625" style="5" bestFit="1" customWidth="1"/>
    <col min="4360" max="4360" width="13.28515625" style="5" bestFit="1" customWidth="1"/>
    <col min="4361" max="4361" width="12.5703125" style="5" bestFit="1" customWidth="1"/>
    <col min="4362" max="4608" width="9.140625" style="5"/>
    <col min="4609" max="4609" width="4.5703125" style="5" bestFit="1" customWidth="1"/>
    <col min="4610" max="4610" width="26.42578125" style="5" bestFit="1" customWidth="1"/>
    <col min="4611" max="4611" width="49.140625" style="5" customWidth="1"/>
    <col min="4612" max="4612" width="11.7109375" style="5" bestFit="1" customWidth="1"/>
    <col min="4613" max="4613" width="6.28515625" style="5" bestFit="1" customWidth="1"/>
    <col min="4614" max="4614" width="8" style="5" bestFit="1" customWidth="1"/>
    <col min="4615" max="4615" width="10.140625" style="5" bestFit="1" customWidth="1"/>
    <col min="4616" max="4616" width="13.28515625" style="5" bestFit="1" customWidth="1"/>
    <col min="4617" max="4617" width="12.5703125" style="5" bestFit="1" customWidth="1"/>
    <col min="4618" max="4864" width="9.140625" style="5"/>
    <col min="4865" max="4865" width="4.5703125" style="5" bestFit="1" customWidth="1"/>
    <col min="4866" max="4866" width="26.42578125" style="5" bestFit="1" customWidth="1"/>
    <col min="4867" max="4867" width="49.140625" style="5" customWidth="1"/>
    <col min="4868" max="4868" width="11.7109375" style="5" bestFit="1" customWidth="1"/>
    <col min="4869" max="4869" width="6.28515625" style="5" bestFit="1" customWidth="1"/>
    <col min="4870" max="4870" width="8" style="5" bestFit="1" customWidth="1"/>
    <col min="4871" max="4871" width="10.140625" style="5" bestFit="1" customWidth="1"/>
    <col min="4872" max="4872" width="13.28515625" style="5" bestFit="1" customWidth="1"/>
    <col min="4873" max="4873" width="12.5703125" style="5" bestFit="1" customWidth="1"/>
    <col min="4874" max="5120" width="9.140625" style="5"/>
    <col min="5121" max="5121" width="4.5703125" style="5" bestFit="1" customWidth="1"/>
    <col min="5122" max="5122" width="26.42578125" style="5" bestFit="1" customWidth="1"/>
    <col min="5123" max="5123" width="49.140625" style="5" customWidth="1"/>
    <col min="5124" max="5124" width="11.7109375" style="5" bestFit="1" customWidth="1"/>
    <col min="5125" max="5125" width="6.28515625" style="5" bestFit="1" customWidth="1"/>
    <col min="5126" max="5126" width="8" style="5" bestFit="1" customWidth="1"/>
    <col min="5127" max="5127" width="10.140625" style="5" bestFit="1" customWidth="1"/>
    <col min="5128" max="5128" width="13.28515625" style="5" bestFit="1" customWidth="1"/>
    <col min="5129" max="5129" width="12.5703125" style="5" bestFit="1" customWidth="1"/>
    <col min="5130" max="5376" width="9.140625" style="5"/>
    <col min="5377" max="5377" width="4.5703125" style="5" bestFit="1" customWidth="1"/>
    <col min="5378" max="5378" width="26.42578125" style="5" bestFit="1" customWidth="1"/>
    <col min="5379" max="5379" width="49.140625" style="5" customWidth="1"/>
    <col min="5380" max="5380" width="11.7109375" style="5" bestFit="1" customWidth="1"/>
    <col min="5381" max="5381" width="6.28515625" style="5" bestFit="1" customWidth="1"/>
    <col min="5382" max="5382" width="8" style="5" bestFit="1" customWidth="1"/>
    <col min="5383" max="5383" width="10.140625" style="5" bestFit="1" customWidth="1"/>
    <col min="5384" max="5384" width="13.28515625" style="5" bestFit="1" customWidth="1"/>
    <col min="5385" max="5385" width="12.5703125" style="5" bestFit="1" customWidth="1"/>
    <col min="5386" max="5632" width="9.140625" style="5"/>
    <col min="5633" max="5633" width="4.5703125" style="5" bestFit="1" customWidth="1"/>
    <col min="5634" max="5634" width="26.42578125" style="5" bestFit="1" customWidth="1"/>
    <col min="5635" max="5635" width="49.140625" style="5" customWidth="1"/>
    <col min="5636" max="5636" width="11.7109375" style="5" bestFit="1" customWidth="1"/>
    <col min="5637" max="5637" width="6.28515625" style="5" bestFit="1" customWidth="1"/>
    <col min="5638" max="5638" width="8" style="5" bestFit="1" customWidth="1"/>
    <col min="5639" max="5639" width="10.140625" style="5" bestFit="1" customWidth="1"/>
    <col min="5640" max="5640" width="13.28515625" style="5" bestFit="1" customWidth="1"/>
    <col min="5641" max="5641" width="12.5703125" style="5" bestFit="1" customWidth="1"/>
    <col min="5642" max="5888" width="9.140625" style="5"/>
    <col min="5889" max="5889" width="4.5703125" style="5" bestFit="1" customWidth="1"/>
    <col min="5890" max="5890" width="26.42578125" style="5" bestFit="1" customWidth="1"/>
    <col min="5891" max="5891" width="49.140625" style="5" customWidth="1"/>
    <col min="5892" max="5892" width="11.7109375" style="5" bestFit="1" customWidth="1"/>
    <col min="5893" max="5893" width="6.28515625" style="5" bestFit="1" customWidth="1"/>
    <col min="5894" max="5894" width="8" style="5" bestFit="1" customWidth="1"/>
    <col min="5895" max="5895" width="10.140625" style="5" bestFit="1" customWidth="1"/>
    <col min="5896" max="5896" width="13.28515625" style="5" bestFit="1" customWidth="1"/>
    <col min="5897" max="5897" width="12.5703125" style="5" bestFit="1" customWidth="1"/>
    <col min="5898" max="6144" width="9.140625" style="5"/>
    <col min="6145" max="6145" width="4.5703125" style="5" bestFit="1" customWidth="1"/>
    <col min="6146" max="6146" width="26.42578125" style="5" bestFit="1" customWidth="1"/>
    <col min="6147" max="6147" width="49.140625" style="5" customWidth="1"/>
    <col min="6148" max="6148" width="11.7109375" style="5" bestFit="1" customWidth="1"/>
    <col min="6149" max="6149" width="6.28515625" style="5" bestFit="1" customWidth="1"/>
    <col min="6150" max="6150" width="8" style="5" bestFit="1" customWidth="1"/>
    <col min="6151" max="6151" width="10.140625" style="5" bestFit="1" customWidth="1"/>
    <col min="6152" max="6152" width="13.28515625" style="5" bestFit="1" customWidth="1"/>
    <col min="6153" max="6153" width="12.5703125" style="5" bestFit="1" customWidth="1"/>
    <col min="6154" max="6400" width="9.140625" style="5"/>
    <col min="6401" max="6401" width="4.5703125" style="5" bestFit="1" customWidth="1"/>
    <col min="6402" max="6402" width="26.42578125" style="5" bestFit="1" customWidth="1"/>
    <col min="6403" max="6403" width="49.140625" style="5" customWidth="1"/>
    <col min="6404" max="6404" width="11.7109375" style="5" bestFit="1" customWidth="1"/>
    <col min="6405" max="6405" width="6.28515625" style="5" bestFit="1" customWidth="1"/>
    <col min="6406" max="6406" width="8" style="5" bestFit="1" customWidth="1"/>
    <col min="6407" max="6407" width="10.140625" style="5" bestFit="1" customWidth="1"/>
    <col min="6408" max="6408" width="13.28515625" style="5" bestFit="1" customWidth="1"/>
    <col min="6409" max="6409" width="12.5703125" style="5" bestFit="1" customWidth="1"/>
    <col min="6410" max="6656" width="9.140625" style="5"/>
    <col min="6657" max="6657" width="4.5703125" style="5" bestFit="1" customWidth="1"/>
    <col min="6658" max="6658" width="26.42578125" style="5" bestFit="1" customWidth="1"/>
    <col min="6659" max="6659" width="49.140625" style="5" customWidth="1"/>
    <col min="6660" max="6660" width="11.7109375" style="5" bestFit="1" customWidth="1"/>
    <col min="6661" max="6661" width="6.28515625" style="5" bestFit="1" customWidth="1"/>
    <col min="6662" max="6662" width="8" style="5" bestFit="1" customWidth="1"/>
    <col min="6663" max="6663" width="10.140625" style="5" bestFit="1" customWidth="1"/>
    <col min="6664" max="6664" width="13.28515625" style="5" bestFit="1" customWidth="1"/>
    <col min="6665" max="6665" width="12.5703125" style="5" bestFit="1" customWidth="1"/>
    <col min="6666" max="6912" width="9.140625" style="5"/>
    <col min="6913" max="6913" width="4.5703125" style="5" bestFit="1" customWidth="1"/>
    <col min="6914" max="6914" width="26.42578125" style="5" bestFit="1" customWidth="1"/>
    <col min="6915" max="6915" width="49.140625" style="5" customWidth="1"/>
    <col min="6916" max="6916" width="11.7109375" style="5" bestFit="1" customWidth="1"/>
    <col min="6917" max="6917" width="6.28515625" style="5" bestFit="1" customWidth="1"/>
    <col min="6918" max="6918" width="8" style="5" bestFit="1" customWidth="1"/>
    <col min="6919" max="6919" width="10.140625" style="5" bestFit="1" customWidth="1"/>
    <col min="6920" max="6920" width="13.28515625" style="5" bestFit="1" customWidth="1"/>
    <col min="6921" max="6921" width="12.5703125" style="5" bestFit="1" customWidth="1"/>
    <col min="6922" max="7168" width="9.140625" style="5"/>
    <col min="7169" max="7169" width="4.5703125" style="5" bestFit="1" customWidth="1"/>
    <col min="7170" max="7170" width="26.42578125" style="5" bestFit="1" customWidth="1"/>
    <col min="7171" max="7171" width="49.140625" style="5" customWidth="1"/>
    <col min="7172" max="7172" width="11.7109375" style="5" bestFit="1" customWidth="1"/>
    <col min="7173" max="7173" width="6.28515625" style="5" bestFit="1" customWidth="1"/>
    <col min="7174" max="7174" width="8" style="5" bestFit="1" customWidth="1"/>
    <col min="7175" max="7175" width="10.140625" style="5" bestFit="1" customWidth="1"/>
    <col min="7176" max="7176" width="13.28515625" style="5" bestFit="1" customWidth="1"/>
    <col min="7177" max="7177" width="12.5703125" style="5" bestFit="1" customWidth="1"/>
    <col min="7178" max="7424" width="9.140625" style="5"/>
    <col min="7425" max="7425" width="4.5703125" style="5" bestFit="1" customWidth="1"/>
    <col min="7426" max="7426" width="26.42578125" style="5" bestFit="1" customWidth="1"/>
    <col min="7427" max="7427" width="49.140625" style="5" customWidth="1"/>
    <col min="7428" max="7428" width="11.7109375" style="5" bestFit="1" customWidth="1"/>
    <col min="7429" max="7429" width="6.28515625" style="5" bestFit="1" customWidth="1"/>
    <col min="7430" max="7430" width="8" style="5" bestFit="1" customWidth="1"/>
    <col min="7431" max="7431" width="10.140625" style="5" bestFit="1" customWidth="1"/>
    <col min="7432" max="7432" width="13.28515625" style="5" bestFit="1" customWidth="1"/>
    <col min="7433" max="7433" width="12.5703125" style="5" bestFit="1" customWidth="1"/>
    <col min="7434" max="7680" width="9.140625" style="5"/>
    <col min="7681" max="7681" width="4.5703125" style="5" bestFit="1" customWidth="1"/>
    <col min="7682" max="7682" width="26.42578125" style="5" bestFit="1" customWidth="1"/>
    <col min="7683" max="7683" width="49.140625" style="5" customWidth="1"/>
    <col min="7684" max="7684" width="11.7109375" style="5" bestFit="1" customWidth="1"/>
    <col min="7685" max="7685" width="6.28515625" style="5" bestFit="1" customWidth="1"/>
    <col min="7686" max="7686" width="8" style="5" bestFit="1" customWidth="1"/>
    <col min="7687" max="7687" width="10.140625" style="5" bestFit="1" customWidth="1"/>
    <col min="7688" max="7688" width="13.28515625" style="5" bestFit="1" customWidth="1"/>
    <col min="7689" max="7689" width="12.5703125" style="5" bestFit="1" customWidth="1"/>
    <col min="7690" max="7936" width="9.140625" style="5"/>
    <col min="7937" max="7937" width="4.5703125" style="5" bestFit="1" customWidth="1"/>
    <col min="7938" max="7938" width="26.42578125" style="5" bestFit="1" customWidth="1"/>
    <col min="7939" max="7939" width="49.140625" style="5" customWidth="1"/>
    <col min="7940" max="7940" width="11.7109375" style="5" bestFit="1" customWidth="1"/>
    <col min="7941" max="7941" width="6.28515625" style="5" bestFit="1" customWidth="1"/>
    <col min="7942" max="7942" width="8" style="5" bestFit="1" customWidth="1"/>
    <col min="7943" max="7943" width="10.140625" style="5" bestFit="1" customWidth="1"/>
    <col min="7944" max="7944" width="13.28515625" style="5" bestFit="1" customWidth="1"/>
    <col min="7945" max="7945" width="12.5703125" style="5" bestFit="1" customWidth="1"/>
    <col min="7946" max="8192" width="9.140625" style="5"/>
    <col min="8193" max="8193" width="4.5703125" style="5" bestFit="1" customWidth="1"/>
    <col min="8194" max="8194" width="26.42578125" style="5" bestFit="1" customWidth="1"/>
    <col min="8195" max="8195" width="49.140625" style="5" customWidth="1"/>
    <col min="8196" max="8196" width="11.7109375" style="5" bestFit="1" customWidth="1"/>
    <col min="8197" max="8197" width="6.28515625" style="5" bestFit="1" customWidth="1"/>
    <col min="8198" max="8198" width="8" style="5" bestFit="1" customWidth="1"/>
    <col min="8199" max="8199" width="10.140625" style="5" bestFit="1" customWidth="1"/>
    <col min="8200" max="8200" width="13.28515625" style="5" bestFit="1" customWidth="1"/>
    <col min="8201" max="8201" width="12.5703125" style="5" bestFit="1" customWidth="1"/>
    <col min="8202" max="8448" width="9.140625" style="5"/>
    <col min="8449" max="8449" width="4.5703125" style="5" bestFit="1" customWidth="1"/>
    <col min="8450" max="8450" width="26.42578125" style="5" bestFit="1" customWidth="1"/>
    <col min="8451" max="8451" width="49.140625" style="5" customWidth="1"/>
    <col min="8452" max="8452" width="11.7109375" style="5" bestFit="1" customWidth="1"/>
    <col min="8453" max="8453" width="6.28515625" style="5" bestFit="1" customWidth="1"/>
    <col min="8454" max="8454" width="8" style="5" bestFit="1" customWidth="1"/>
    <col min="8455" max="8455" width="10.140625" style="5" bestFit="1" customWidth="1"/>
    <col min="8456" max="8456" width="13.28515625" style="5" bestFit="1" customWidth="1"/>
    <col min="8457" max="8457" width="12.5703125" style="5" bestFit="1" customWidth="1"/>
    <col min="8458" max="8704" width="9.140625" style="5"/>
    <col min="8705" max="8705" width="4.5703125" style="5" bestFit="1" customWidth="1"/>
    <col min="8706" max="8706" width="26.42578125" style="5" bestFit="1" customWidth="1"/>
    <col min="8707" max="8707" width="49.140625" style="5" customWidth="1"/>
    <col min="8708" max="8708" width="11.7109375" style="5" bestFit="1" customWidth="1"/>
    <col min="8709" max="8709" width="6.28515625" style="5" bestFit="1" customWidth="1"/>
    <col min="8710" max="8710" width="8" style="5" bestFit="1" customWidth="1"/>
    <col min="8711" max="8711" width="10.140625" style="5" bestFit="1" customWidth="1"/>
    <col min="8712" max="8712" width="13.28515625" style="5" bestFit="1" customWidth="1"/>
    <col min="8713" max="8713" width="12.5703125" style="5" bestFit="1" customWidth="1"/>
    <col min="8714" max="8960" width="9.140625" style="5"/>
    <col min="8961" max="8961" width="4.5703125" style="5" bestFit="1" customWidth="1"/>
    <col min="8962" max="8962" width="26.42578125" style="5" bestFit="1" customWidth="1"/>
    <col min="8963" max="8963" width="49.140625" style="5" customWidth="1"/>
    <col min="8964" max="8964" width="11.7109375" style="5" bestFit="1" customWidth="1"/>
    <col min="8965" max="8965" width="6.28515625" style="5" bestFit="1" customWidth="1"/>
    <col min="8966" max="8966" width="8" style="5" bestFit="1" customWidth="1"/>
    <col min="8967" max="8967" width="10.140625" style="5" bestFit="1" customWidth="1"/>
    <col min="8968" max="8968" width="13.28515625" style="5" bestFit="1" customWidth="1"/>
    <col min="8969" max="8969" width="12.5703125" style="5" bestFit="1" customWidth="1"/>
    <col min="8970" max="9216" width="9.140625" style="5"/>
    <col min="9217" max="9217" width="4.5703125" style="5" bestFit="1" customWidth="1"/>
    <col min="9218" max="9218" width="26.42578125" style="5" bestFit="1" customWidth="1"/>
    <col min="9219" max="9219" width="49.140625" style="5" customWidth="1"/>
    <col min="9220" max="9220" width="11.7109375" style="5" bestFit="1" customWidth="1"/>
    <col min="9221" max="9221" width="6.28515625" style="5" bestFit="1" customWidth="1"/>
    <col min="9222" max="9222" width="8" style="5" bestFit="1" customWidth="1"/>
    <col min="9223" max="9223" width="10.140625" style="5" bestFit="1" customWidth="1"/>
    <col min="9224" max="9224" width="13.28515625" style="5" bestFit="1" customWidth="1"/>
    <col min="9225" max="9225" width="12.5703125" style="5" bestFit="1" customWidth="1"/>
    <col min="9226" max="9472" width="9.140625" style="5"/>
    <col min="9473" max="9473" width="4.5703125" style="5" bestFit="1" customWidth="1"/>
    <col min="9474" max="9474" width="26.42578125" style="5" bestFit="1" customWidth="1"/>
    <col min="9475" max="9475" width="49.140625" style="5" customWidth="1"/>
    <col min="9476" max="9476" width="11.7109375" style="5" bestFit="1" customWidth="1"/>
    <col min="9477" max="9477" width="6.28515625" style="5" bestFit="1" customWidth="1"/>
    <col min="9478" max="9478" width="8" style="5" bestFit="1" customWidth="1"/>
    <col min="9479" max="9479" width="10.140625" style="5" bestFit="1" customWidth="1"/>
    <col min="9480" max="9480" width="13.28515625" style="5" bestFit="1" customWidth="1"/>
    <col min="9481" max="9481" width="12.5703125" style="5" bestFit="1" customWidth="1"/>
    <col min="9482" max="9728" width="9.140625" style="5"/>
    <col min="9729" max="9729" width="4.5703125" style="5" bestFit="1" customWidth="1"/>
    <col min="9730" max="9730" width="26.42578125" style="5" bestFit="1" customWidth="1"/>
    <col min="9731" max="9731" width="49.140625" style="5" customWidth="1"/>
    <col min="9732" max="9732" width="11.7109375" style="5" bestFit="1" customWidth="1"/>
    <col min="9733" max="9733" width="6.28515625" style="5" bestFit="1" customWidth="1"/>
    <col min="9734" max="9734" width="8" style="5" bestFit="1" customWidth="1"/>
    <col min="9735" max="9735" width="10.140625" style="5" bestFit="1" customWidth="1"/>
    <col min="9736" max="9736" width="13.28515625" style="5" bestFit="1" customWidth="1"/>
    <col min="9737" max="9737" width="12.5703125" style="5" bestFit="1" customWidth="1"/>
    <col min="9738" max="9984" width="9.140625" style="5"/>
    <col min="9985" max="9985" width="4.5703125" style="5" bestFit="1" customWidth="1"/>
    <col min="9986" max="9986" width="26.42578125" style="5" bestFit="1" customWidth="1"/>
    <col min="9987" max="9987" width="49.140625" style="5" customWidth="1"/>
    <col min="9988" max="9988" width="11.7109375" style="5" bestFit="1" customWidth="1"/>
    <col min="9989" max="9989" width="6.28515625" style="5" bestFit="1" customWidth="1"/>
    <col min="9990" max="9990" width="8" style="5" bestFit="1" customWidth="1"/>
    <col min="9991" max="9991" width="10.140625" style="5" bestFit="1" customWidth="1"/>
    <col min="9992" max="9992" width="13.28515625" style="5" bestFit="1" customWidth="1"/>
    <col min="9993" max="9993" width="12.5703125" style="5" bestFit="1" customWidth="1"/>
    <col min="9994" max="10240" width="9.140625" style="5"/>
    <col min="10241" max="10241" width="4.5703125" style="5" bestFit="1" customWidth="1"/>
    <col min="10242" max="10242" width="26.42578125" style="5" bestFit="1" customWidth="1"/>
    <col min="10243" max="10243" width="49.140625" style="5" customWidth="1"/>
    <col min="10244" max="10244" width="11.7109375" style="5" bestFit="1" customWidth="1"/>
    <col min="10245" max="10245" width="6.28515625" style="5" bestFit="1" customWidth="1"/>
    <col min="10246" max="10246" width="8" style="5" bestFit="1" customWidth="1"/>
    <col min="10247" max="10247" width="10.140625" style="5" bestFit="1" customWidth="1"/>
    <col min="10248" max="10248" width="13.28515625" style="5" bestFit="1" customWidth="1"/>
    <col min="10249" max="10249" width="12.5703125" style="5" bestFit="1" customWidth="1"/>
    <col min="10250" max="10496" width="9.140625" style="5"/>
    <col min="10497" max="10497" width="4.5703125" style="5" bestFit="1" customWidth="1"/>
    <col min="10498" max="10498" width="26.42578125" style="5" bestFit="1" customWidth="1"/>
    <col min="10499" max="10499" width="49.140625" style="5" customWidth="1"/>
    <col min="10500" max="10500" width="11.7109375" style="5" bestFit="1" customWidth="1"/>
    <col min="10501" max="10501" width="6.28515625" style="5" bestFit="1" customWidth="1"/>
    <col min="10502" max="10502" width="8" style="5" bestFit="1" customWidth="1"/>
    <col min="10503" max="10503" width="10.140625" style="5" bestFit="1" customWidth="1"/>
    <col min="10504" max="10504" width="13.28515625" style="5" bestFit="1" customWidth="1"/>
    <col min="10505" max="10505" width="12.5703125" style="5" bestFit="1" customWidth="1"/>
    <col min="10506" max="10752" width="9.140625" style="5"/>
    <col min="10753" max="10753" width="4.5703125" style="5" bestFit="1" customWidth="1"/>
    <col min="10754" max="10754" width="26.42578125" style="5" bestFit="1" customWidth="1"/>
    <col min="10755" max="10755" width="49.140625" style="5" customWidth="1"/>
    <col min="10756" max="10756" width="11.7109375" style="5" bestFit="1" customWidth="1"/>
    <col min="10757" max="10757" width="6.28515625" style="5" bestFit="1" customWidth="1"/>
    <col min="10758" max="10758" width="8" style="5" bestFit="1" customWidth="1"/>
    <col min="10759" max="10759" width="10.140625" style="5" bestFit="1" customWidth="1"/>
    <col min="10760" max="10760" width="13.28515625" style="5" bestFit="1" customWidth="1"/>
    <col min="10761" max="10761" width="12.5703125" style="5" bestFit="1" customWidth="1"/>
    <col min="10762" max="11008" width="9.140625" style="5"/>
    <col min="11009" max="11009" width="4.5703125" style="5" bestFit="1" customWidth="1"/>
    <col min="11010" max="11010" width="26.42578125" style="5" bestFit="1" customWidth="1"/>
    <col min="11011" max="11011" width="49.140625" style="5" customWidth="1"/>
    <col min="11012" max="11012" width="11.7109375" style="5" bestFit="1" customWidth="1"/>
    <col min="11013" max="11013" width="6.28515625" style="5" bestFit="1" customWidth="1"/>
    <col min="11014" max="11014" width="8" style="5" bestFit="1" customWidth="1"/>
    <col min="11015" max="11015" width="10.140625" style="5" bestFit="1" customWidth="1"/>
    <col min="11016" max="11016" width="13.28515625" style="5" bestFit="1" customWidth="1"/>
    <col min="11017" max="11017" width="12.5703125" style="5" bestFit="1" customWidth="1"/>
    <col min="11018" max="11264" width="9.140625" style="5"/>
    <col min="11265" max="11265" width="4.5703125" style="5" bestFit="1" customWidth="1"/>
    <col min="11266" max="11266" width="26.42578125" style="5" bestFit="1" customWidth="1"/>
    <col min="11267" max="11267" width="49.140625" style="5" customWidth="1"/>
    <col min="11268" max="11268" width="11.7109375" style="5" bestFit="1" customWidth="1"/>
    <col min="11269" max="11269" width="6.28515625" style="5" bestFit="1" customWidth="1"/>
    <col min="11270" max="11270" width="8" style="5" bestFit="1" customWidth="1"/>
    <col min="11271" max="11271" width="10.140625" style="5" bestFit="1" customWidth="1"/>
    <col min="11272" max="11272" width="13.28515625" style="5" bestFit="1" customWidth="1"/>
    <col min="11273" max="11273" width="12.5703125" style="5" bestFit="1" customWidth="1"/>
    <col min="11274" max="11520" width="9.140625" style="5"/>
    <col min="11521" max="11521" width="4.5703125" style="5" bestFit="1" customWidth="1"/>
    <col min="11522" max="11522" width="26.42578125" style="5" bestFit="1" customWidth="1"/>
    <col min="11523" max="11523" width="49.140625" style="5" customWidth="1"/>
    <col min="11524" max="11524" width="11.7109375" style="5" bestFit="1" customWidth="1"/>
    <col min="11525" max="11525" width="6.28515625" style="5" bestFit="1" customWidth="1"/>
    <col min="11526" max="11526" width="8" style="5" bestFit="1" customWidth="1"/>
    <col min="11527" max="11527" width="10.140625" style="5" bestFit="1" customWidth="1"/>
    <col min="11528" max="11528" width="13.28515625" style="5" bestFit="1" customWidth="1"/>
    <col min="11529" max="11529" width="12.5703125" style="5" bestFit="1" customWidth="1"/>
    <col min="11530" max="11776" width="9.140625" style="5"/>
    <col min="11777" max="11777" width="4.5703125" style="5" bestFit="1" customWidth="1"/>
    <col min="11778" max="11778" width="26.42578125" style="5" bestFit="1" customWidth="1"/>
    <col min="11779" max="11779" width="49.140625" style="5" customWidth="1"/>
    <col min="11780" max="11780" width="11.7109375" style="5" bestFit="1" customWidth="1"/>
    <col min="11781" max="11781" width="6.28515625" style="5" bestFit="1" customWidth="1"/>
    <col min="11782" max="11782" width="8" style="5" bestFit="1" customWidth="1"/>
    <col min="11783" max="11783" width="10.140625" style="5" bestFit="1" customWidth="1"/>
    <col min="11784" max="11784" width="13.28515625" style="5" bestFit="1" customWidth="1"/>
    <col min="11785" max="11785" width="12.5703125" style="5" bestFit="1" customWidth="1"/>
    <col min="11786" max="12032" width="9.140625" style="5"/>
    <col min="12033" max="12033" width="4.5703125" style="5" bestFit="1" customWidth="1"/>
    <col min="12034" max="12034" width="26.42578125" style="5" bestFit="1" customWidth="1"/>
    <col min="12035" max="12035" width="49.140625" style="5" customWidth="1"/>
    <col min="12036" max="12036" width="11.7109375" style="5" bestFit="1" customWidth="1"/>
    <col min="12037" max="12037" width="6.28515625" style="5" bestFit="1" customWidth="1"/>
    <col min="12038" max="12038" width="8" style="5" bestFit="1" customWidth="1"/>
    <col min="12039" max="12039" width="10.140625" style="5" bestFit="1" customWidth="1"/>
    <col min="12040" max="12040" width="13.28515625" style="5" bestFit="1" customWidth="1"/>
    <col min="12041" max="12041" width="12.5703125" style="5" bestFit="1" customWidth="1"/>
    <col min="12042" max="12288" width="9.140625" style="5"/>
    <col min="12289" max="12289" width="4.5703125" style="5" bestFit="1" customWidth="1"/>
    <col min="12290" max="12290" width="26.42578125" style="5" bestFit="1" customWidth="1"/>
    <col min="12291" max="12291" width="49.140625" style="5" customWidth="1"/>
    <col min="12292" max="12292" width="11.7109375" style="5" bestFit="1" customWidth="1"/>
    <col min="12293" max="12293" width="6.28515625" style="5" bestFit="1" customWidth="1"/>
    <col min="12294" max="12294" width="8" style="5" bestFit="1" customWidth="1"/>
    <col min="12295" max="12295" width="10.140625" style="5" bestFit="1" customWidth="1"/>
    <col min="12296" max="12296" width="13.28515625" style="5" bestFit="1" customWidth="1"/>
    <col min="12297" max="12297" width="12.5703125" style="5" bestFit="1" customWidth="1"/>
    <col min="12298" max="12544" width="9.140625" style="5"/>
    <col min="12545" max="12545" width="4.5703125" style="5" bestFit="1" customWidth="1"/>
    <col min="12546" max="12546" width="26.42578125" style="5" bestFit="1" customWidth="1"/>
    <col min="12547" max="12547" width="49.140625" style="5" customWidth="1"/>
    <col min="12548" max="12548" width="11.7109375" style="5" bestFit="1" customWidth="1"/>
    <col min="12549" max="12549" width="6.28515625" style="5" bestFit="1" customWidth="1"/>
    <col min="12550" max="12550" width="8" style="5" bestFit="1" customWidth="1"/>
    <col min="12551" max="12551" width="10.140625" style="5" bestFit="1" customWidth="1"/>
    <col min="12552" max="12552" width="13.28515625" style="5" bestFit="1" customWidth="1"/>
    <col min="12553" max="12553" width="12.5703125" style="5" bestFit="1" customWidth="1"/>
    <col min="12554" max="12800" width="9.140625" style="5"/>
    <col min="12801" max="12801" width="4.5703125" style="5" bestFit="1" customWidth="1"/>
    <col min="12802" max="12802" width="26.42578125" style="5" bestFit="1" customWidth="1"/>
    <col min="12803" max="12803" width="49.140625" style="5" customWidth="1"/>
    <col min="12804" max="12804" width="11.7109375" style="5" bestFit="1" customWidth="1"/>
    <col min="12805" max="12805" width="6.28515625" style="5" bestFit="1" customWidth="1"/>
    <col min="12806" max="12806" width="8" style="5" bestFit="1" customWidth="1"/>
    <col min="12807" max="12807" width="10.140625" style="5" bestFit="1" customWidth="1"/>
    <col min="12808" max="12808" width="13.28515625" style="5" bestFit="1" customWidth="1"/>
    <col min="12809" max="12809" width="12.5703125" style="5" bestFit="1" customWidth="1"/>
    <col min="12810" max="13056" width="9.140625" style="5"/>
    <col min="13057" max="13057" width="4.5703125" style="5" bestFit="1" customWidth="1"/>
    <col min="13058" max="13058" width="26.42578125" style="5" bestFit="1" customWidth="1"/>
    <col min="13059" max="13059" width="49.140625" style="5" customWidth="1"/>
    <col min="13060" max="13060" width="11.7109375" style="5" bestFit="1" customWidth="1"/>
    <col min="13061" max="13061" width="6.28515625" style="5" bestFit="1" customWidth="1"/>
    <col min="13062" max="13062" width="8" style="5" bestFit="1" customWidth="1"/>
    <col min="13063" max="13063" width="10.140625" style="5" bestFit="1" customWidth="1"/>
    <col min="13064" max="13064" width="13.28515625" style="5" bestFit="1" customWidth="1"/>
    <col min="13065" max="13065" width="12.5703125" style="5" bestFit="1" customWidth="1"/>
    <col min="13066" max="13312" width="9.140625" style="5"/>
    <col min="13313" max="13313" width="4.5703125" style="5" bestFit="1" customWidth="1"/>
    <col min="13314" max="13314" width="26.42578125" style="5" bestFit="1" customWidth="1"/>
    <col min="13315" max="13315" width="49.140625" style="5" customWidth="1"/>
    <col min="13316" max="13316" width="11.7109375" style="5" bestFit="1" customWidth="1"/>
    <col min="13317" max="13317" width="6.28515625" style="5" bestFit="1" customWidth="1"/>
    <col min="13318" max="13318" width="8" style="5" bestFit="1" customWidth="1"/>
    <col min="13319" max="13319" width="10.140625" style="5" bestFit="1" customWidth="1"/>
    <col min="13320" max="13320" width="13.28515625" style="5" bestFit="1" customWidth="1"/>
    <col min="13321" max="13321" width="12.5703125" style="5" bestFit="1" customWidth="1"/>
    <col min="13322" max="13568" width="9.140625" style="5"/>
    <col min="13569" max="13569" width="4.5703125" style="5" bestFit="1" customWidth="1"/>
    <col min="13570" max="13570" width="26.42578125" style="5" bestFit="1" customWidth="1"/>
    <col min="13571" max="13571" width="49.140625" style="5" customWidth="1"/>
    <col min="13572" max="13572" width="11.7109375" style="5" bestFit="1" customWidth="1"/>
    <col min="13573" max="13573" width="6.28515625" style="5" bestFit="1" customWidth="1"/>
    <col min="13574" max="13574" width="8" style="5" bestFit="1" customWidth="1"/>
    <col min="13575" max="13575" width="10.140625" style="5" bestFit="1" customWidth="1"/>
    <col min="13576" max="13576" width="13.28515625" style="5" bestFit="1" customWidth="1"/>
    <col min="13577" max="13577" width="12.5703125" style="5" bestFit="1" customWidth="1"/>
    <col min="13578" max="13824" width="9.140625" style="5"/>
    <col min="13825" max="13825" width="4.5703125" style="5" bestFit="1" customWidth="1"/>
    <col min="13826" max="13826" width="26.42578125" style="5" bestFit="1" customWidth="1"/>
    <col min="13827" max="13827" width="49.140625" style="5" customWidth="1"/>
    <col min="13828" max="13828" width="11.7109375" style="5" bestFit="1" customWidth="1"/>
    <col min="13829" max="13829" width="6.28515625" style="5" bestFit="1" customWidth="1"/>
    <col min="13830" max="13830" width="8" style="5" bestFit="1" customWidth="1"/>
    <col min="13831" max="13831" width="10.140625" style="5" bestFit="1" customWidth="1"/>
    <col min="13832" max="13832" width="13.28515625" style="5" bestFit="1" customWidth="1"/>
    <col min="13833" max="13833" width="12.5703125" style="5" bestFit="1" customWidth="1"/>
    <col min="13834" max="14080" width="9.140625" style="5"/>
    <col min="14081" max="14081" width="4.5703125" style="5" bestFit="1" customWidth="1"/>
    <col min="14082" max="14082" width="26.42578125" style="5" bestFit="1" customWidth="1"/>
    <col min="14083" max="14083" width="49.140625" style="5" customWidth="1"/>
    <col min="14084" max="14084" width="11.7109375" style="5" bestFit="1" customWidth="1"/>
    <col min="14085" max="14085" width="6.28515625" style="5" bestFit="1" customWidth="1"/>
    <col min="14086" max="14086" width="8" style="5" bestFit="1" customWidth="1"/>
    <col min="14087" max="14087" width="10.140625" style="5" bestFit="1" customWidth="1"/>
    <col min="14088" max="14088" width="13.28515625" style="5" bestFit="1" customWidth="1"/>
    <col min="14089" max="14089" width="12.5703125" style="5" bestFit="1" customWidth="1"/>
    <col min="14090" max="14336" width="9.140625" style="5"/>
    <col min="14337" max="14337" width="4.5703125" style="5" bestFit="1" customWidth="1"/>
    <col min="14338" max="14338" width="26.42578125" style="5" bestFit="1" customWidth="1"/>
    <col min="14339" max="14339" width="49.140625" style="5" customWidth="1"/>
    <col min="14340" max="14340" width="11.7109375" style="5" bestFit="1" customWidth="1"/>
    <col min="14341" max="14341" width="6.28515625" style="5" bestFit="1" customWidth="1"/>
    <col min="14342" max="14342" width="8" style="5" bestFit="1" customWidth="1"/>
    <col min="14343" max="14343" width="10.140625" style="5" bestFit="1" customWidth="1"/>
    <col min="14344" max="14344" width="13.28515625" style="5" bestFit="1" customWidth="1"/>
    <col min="14345" max="14345" width="12.5703125" style="5" bestFit="1" customWidth="1"/>
    <col min="14346" max="14592" width="9.140625" style="5"/>
    <col min="14593" max="14593" width="4.5703125" style="5" bestFit="1" customWidth="1"/>
    <col min="14594" max="14594" width="26.42578125" style="5" bestFit="1" customWidth="1"/>
    <col min="14595" max="14595" width="49.140625" style="5" customWidth="1"/>
    <col min="14596" max="14596" width="11.7109375" style="5" bestFit="1" customWidth="1"/>
    <col min="14597" max="14597" width="6.28515625" style="5" bestFit="1" customWidth="1"/>
    <col min="14598" max="14598" width="8" style="5" bestFit="1" customWidth="1"/>
    <col min="14599" max="14599" width="10.140625" style="5" bestFit="1" customWidth="1"/>
    <col min="14600" max="14600" width="13.28515625" style="5" bestFit="1" customWidth="1"/>
    <col min="14601" max="14601" width="12.5703125" style="5" bestFit="1" customWidth="1"/>
    <col min="14602" max="14848" width="9.140625" style="5"/>
    <col min="14849" max="14849" width="4.5703125" style="5" bestFit="1" customWidth="1"/>
    <col min="14850" max="14850" width="26.42578125" style="5" bestFit="1" customWidth="1"/>
    <col min="14851" max="14851" width="49.140625" style="5" customWidth="1"/>
    <col min="14852" max="14852" width="11.7109375" style="5" bestFit="1" customWidth="1"/>
    <col min="14853" max="14853" width="6.28515625" style="5" bestFit="1" customWidth="1"/>
    <col min="14854" max="14854" width="8" style="5" bestFit="1" customWidth="1"/>
    <col min="14855" max="14855" width="10.140625" style="5" bestFit="1" customWidth="1"/>
    <col min="14856" max="14856" width="13.28515625" style="5" bestFit="1" customWidth="1"/>
    <col min="14857" max="14857" width="12.5703125" style="5" bestFit="1" customWidth="1"/>
    <col min="14858" max="15104" width="9.140625" style="5"/>
    <col min="15105" max="15105" width="4.5703125" style="5" bestFit="1" customWidth="1"/>
    <col min="15106" max="15106" width="26.42578125" style="5" bestFit="1" customWidth="1"/>
    <col min="15107" max="15107" width="49.140625" style="5" customWidth="1"/>
    <col min="15108" max="15108" width="11.7109375" style="5" bestFit="1" customWidth="1"/>
    <col min="15109" max="15109" width="6.28515625" style="5" bestFit="1" customWidth="1"/>
    <col min="15110" max="15110" width="8" style="5" bestFit="1" customWidth="1"/>
    <col min="15111" max="15111" width="10.140625" style="5" bestFit="1" customWidth="1"/>
    <col min="15112" max="15112" width="13.28515625" style="5" bestFit="1" customWidth="1"/>
    <col min="15113" max="15113" width="12.5703125" style="5" bestFit="1" customWidth="1"/>
    <col min="15114" max="15360" width="9.140625" style="5"/>
    <col min="15361" max="15361" width="4.5703125" style="5" bestFit="1" customWidth="1"/>
    <col min="15362" max="15362" width="26.42578125" style="5" bestFit="1" customWidth="1"/>
    <col min="15363" max="15363" width="49.140625" style="5" customWidth="1"/>
    <col min="15364" max="15364" width="11.7109375" style="5" bestFit="1" customWidth="1"/>
    <col min="15365" max="15365" width="6.28515625" style="5" bestFit="1" customWidth="1"/>
    <col min="15366" max="15366" width="8" style="5" bestFit="1" customWidth="1"/>
    <col min="15367" max="15367" width="10.140625" style="5" bestFit="1" customWidth="1"/>
    <col min="15368" max="15368" width="13.28515625" style="5" bestFit="1" customWidth="1"/>
    <col min="15369" max="15369" width="12.5703125" style="5" bestFit="1" customWidth="1"/>
    <col min="15370" max="15616" width="9.140625" style="5"/>
    <col min="15617" max="15617" width="4.5703125" style="5" bestFit="1" customWidth="1"/>
    <col min="15618" max="15618" width="26.42578125" style="5" bestFit="1" customWidth="1"/>
    <col min="15619" max="15619" width="49.140625" style="5" customWidth="1"/>
    <col min="15620" max="15620" width="11.7109375" style="5" bestFit="1" customWidth="1"/>
    <col min="15621" max="15621" width="6.28515625" style="5" bestFit="1" customWidth="1"/>
    <col min="15622" max="15622" width="8" style="5" bestFit="1" customWidth="1"/>
    <col min="15623" max="15623" width="10.140625" style="5" bestFit="1" customWidth="1"/>
    <col min="15624" max="15624" width="13.28515625" style="5" bestFit="1" customWidth="1"/>
    <col min="15625" max="15625" width="12.5703125" style="5" bestFit="1" customWidth="1"/>
    <col min="15626" max="15872" width="9.140625" style="5"/>
    <col min="15873" max="15873" width="4.5703125" style="5" bestFit="1" customWidth="1"/>
    <col min="15874" max="15874" width="26.42578125" style="5" bestFit="1" customWidth="1"/>
    <col min="15875" max="15875" width="49.140625" style="5" customWidth="1"/>
    <col min="15876" max="15876" width="11.7109375" style="5" bestFit="1" customWidth="1"/>
    <col min="15877" max="15877" width="6.28515625" style="5" bestFit="1" customWidth="1"/>
    <col min="15878" max="15878" width="8" style="5" bestFit="1" customWidth="1"/>
    <col min="15879" max="15879" width="10.140625" style="5" bestFit="1" customWidth="1"/>
    <col min="15880" max="15880" width="13.28515625" style="5" bestFit="1" customWidth="1"/>
    <col min="15881" max="15881" width="12.5703125" style="5" bestFit="1" customWidth="1"/>
    <col min="15882" max="16128" width="9.140625" style="5"/>
    <col min="16129" max="16129" width="4.5703125" style="5" bestFit="1" customWidth="1"/>
    <col min="16130" max="16130" width="26.42578125" style="5" bestFit="1" customWidth="1"/>
    <col min="16131" max="16131" width="49.140625" style="5" customWidth="1"/>
    <col min="16132" max="16132" width="11.7109375" style="5" bestFit="1" customWidth="1"/>
    <col min="16133" max="16133" width="6.28515625" style="5" bestFit="1" customWidth="1"/>
    <col min="16134" max="16134" width="8" style="5" bestFit="1" customWidth="1"/>
    <col min="16135" max="16135" width="10.140625" style="5" bestFit="1" customWidth="1"/>
    <col min="16136" max="16136" width="13.28515625" style="5" bestFit="1" customWidth="1"/>
    <col min="16137" max="16137" width="12.5703125" style="5" bestFit="1" customWidth="1"/>
    <col min="16138" max="16384" width="9.140625" style="5"/>
  </cols>
  <sheetData>
    <row r="1" spans="1:10" s="4" customFormat="1">
      <c r="A1" s="1" t="s">
        <v>0</v>
      </c>
      <c r="B1" s="2" t="s">
        <v>1</v>
      </c>
      <c r="C1" s="2" t="s">
        <v>2</v>
      </c>
      <c r="D1" s="1" t="s">
        <v>3</v>
      </c>
      <c r="E1" s="1" t="s">
        <v>4</v>
      </c>
      <c r="F1" s="1" t="s">
        <v>5</v>
      </c>
      <c r="G1" s="1" t="s">
        <v>6</v>
      </c>
      <c r="H1" s="3" t="s">
        <v>7</v>
      </c>
      <c r="I1" s="3" t="s">
        <v>8</v>
      </c>
      <c r="J1" s="1"/>
    </row>
    <row r="2" spans="1:10">
      <c r="B2" s="6"/>
    </row>
    <row r="3" spans="1:10" ht="63">
      <c r="B3" s="6"/>
      <c r="C3" s="7" t="s">
        <v>165</v>
      </c>
      <c r="F3" s="8"/>
      <c r="G3" s="8"/>
    </row>
    <row r="4" spans="1:10" ht="31.5">
      <c r="A4" s="5">
        <v>1</v>
      </c>
      <c r="B4" s="6" t="s">
        <v>48</v>
      </c>
      <c r="C4" s="7" t="s">
        <v>166</v>
      </c>
      <c r="D4" s="5">
        <v>1</v>
      </c>
      <c r="E4" s="5" t="s">
        <v>34</v>
      </c>
      <c r="F4" s="8">
        <v>0</v>
      </c>
      <c r="G4" s="8">
        <v>0</v>
      </c>
      <c r="H4" s="8">
        <v>0</v>
      </c>
      <c r="I4" s="8">
        <v>0</v>
      </c>
    </row>
    <row r="5" spans="1:10">
      <c r="A5" s="5" t="s">
        <v>12</v>
      </c>
      <c r="B5" s="6"/>
      <c r="F5" s="8"/>
      <c r="G5" s="8"/>
    </row>
    <row r="6" spans="1:10" ht="63">
      <c r="B6" s="6"/>
      <c r="C6" s="7" t="s">
        <v>167</v>
      </c>
      <c r="F6" s="8"/>
      <c r="G6" s="8"/>
    </row>
    <row r="7" spans="1:10" ht="31.5">
      <c r="A7" s="5">
        <v>2</v>
      </c>
      <c r="B7" s="6" t="s">
        <v>48</v>
      </c>
      <c r="C7" s="7" t="s">
        <v>168</v>
      </c>
      <c r="D7" s="5">
        <v>1</v>
      </c>
      <c r="E7" s="5" t="s">
        <v>34</v>
      </c>
      <c r="F7" s="8">
        <v>0</v>
      </c>
      <c r="G7" s="8">
        <v>0</v>
      </c>
      <c r="H7" s="8">
        <v>0</v>
      </c>
      <c r="I7" s="8">
        <v>0</v>
      </c>
    </row>
    <row r="8" spans="1:10">
      <c r="A8" s="5" t="s">
        <v>12</v>
      </c>
      <c r="B8" s="6"/>
      <c r="F8" s="8"/>
      <c r="G8" s="8"/>
    </row>
    <row r="9" spans="1:10" ht="31.5">
      <c r="B9" s="6"/>
      <c r="C9" s="7" t="s">
        <v>169</v>
      </c>
      <c r="F9" s="8"/>
      <c r="G9" s="8"/>
    </row>
    <row r="10" spans="1:10" ht="31.5">
      <c r="A10" s="5">
        <v>3</v>
      </c>
      <c r="B10" s="6" t="s">
        <v>48</v>
      </c>
      <c r="C10" s="7" t="s">
        <v>170</v>
      </c>
      <c r="D10" s="5">
        <v>1</v>
      </c>
      <c r="E10" s="5" t="s">
        <v>34</v>
      </c>
      <c r="F10" s="8">
        <v>0</v>
      </c>
      <c r="G10" s="8">
        <v>0</v>
      </c>
      <c r="H10" s="8">
        <v>0</v>
      </c>
      <c r="I10" s="8">
        <v>0</v>
      </c>
    </row>
    <row r="11" spans="1:10">
      <c r="A11" s="5" t="s">
        <v>12</v>
      </c>
      <c r="B11" s="6"/>
      <c r="F11" s="8"/>
      <c r="G11" s="8"/>
    </row>
    <row r="12" spans="1:10" ht="31.5">
      <c r="A12" s="5">
        <v>4</v>
      </c>
      <c r="B12" s="6" t="s">
        <v>48</v>
      </c>
      <c r="C12" s="7" t="s">
        <v>171</v>
      </c>
      <c r="D12" s="5">
        <v>1</v>
      </c>
      <c r="E12" s="5" t="s">
        <v>34</v>
      </c>
      <c r="F12" s="8">
        <v>0</v>
      </c>
      <c r="G12" s="8">
        <v>0</v>
      </c>
      <c r="H12" s="8">
        <v>0</v>
      </c>
      <c r="I12" s="8">
        <v>0</v>
      </c>
    </row>
    <row r="13" spans="1:10">
      <c r="A13" s="5" t="s">
        <v>12</v>
      </c>
      <c r="B13" s="6"/>
      <c r="F13" s="8"/>
      <c r="G13" s="8"/>
    </row>
    <row r="14" spans="1:10" ht="31.5">
      <c r="A14" s="5">
        <v>5</v>
      </c>
      <c r="B14" s="6" t="s">
        <v>48</v>
      </c>
      <c r="C14" s="7" t="s">
        <v>172</v>
      </c>
      <c r="D14" s="5">
        <v>11</v>
      </c>
      <c r="E14" s="5" t="s">
        <v>34</v>
      </c>
      <c r="F14" s="8">
        <v>0</v>
      </c>
      <c r="G14" s="8">
        <v>0</v>
      </c>
      <c r="H14" s="8">
        <v>0</v>
      </c>
      <c r="I14" s="8">
        <v>0</v>
      </c>
    </row>
    <row r="15" spans="1:10">
      <c r="A15" s="5" t="s">
        <v>12</v>
      </c>
      <c r="B15" s="6"/>
      <c r="F15" s="8"/>
      <c r="G15" s="8"/>
    </row>
    <row r="16" spans="1:10" ht="31.5">
      <c r="B16" s="6"/>
      <c r="C16" s="7" t="s">
        <v>173</v>
      </c>
      <c r="F16" s="8"/>
      <c r="G16" s="8"/>
    </row>
    <row r="17" spans="1:9" ht="31.5">
      <c r="A17" s="5">
        <v>6</v>
      </c>
      <c r="B17" s="6" t="s">
        <v>48</v>
      </c>
      <c r="C17" s="7" t="s">
        <v>174</v>
      </c>
      <c r="D17" s="5">
        <v>15</v>
      </c>
      <c r="E17" s="5" t="s">
        <v>34</v>
      </c>
      <c r="F17" s="8">
        <v>0</v>
      </c>
      <c r="G17" s="8">
        <v>0</v>
      </c>
      <c r="H17" s="8">
        <v>0</v>
      </c>
      <c r="I17" s="8">
        <v>0</v>
      </c>
    </row>
    <row r="18" spans="1:9">
      <c r="A18" s="5" t="s">
        <v>12</v>
      </c>
      <c r="B18" s="6"/>
      <c r="F18" s="8"/>
      <c r="G18" s="8"/>
    </row>
    <row r="19" spans="1:9" ht="31.5">
      <c r="B19" s="6"/>
      <c r="C19" s="7" t="s">
        <v>175</v>
      </c>
      <c r="F19" s="8"/>
      <c r="G19" s="8"/>
    </row>
    <row r="20" spans="1:9">
      <c r="A20" s="5">
        <v>7</v>
      </c>
      <c r="B20" s="6" t="s">
        <v>48</v>
      </c>
      <c r="C20" s="7" t="s">
        <v>176</v>
      </c>
      <c r="D20" s="5">
        <v>16</v>
      </c>
      <c r="E20" s="5" t="s">
        <v>34</v>
      </c>
      <c r="F20" s="8">
        <v>0</v>
      </c>
      <c r="G20" s="8">
        <v>0</v>
      </c>
      <c r="H20" s="8">
        <v>0</v>
      </c>
      <c r="I20" s="8">
        <v>0</v>
      </c>
    </row>
    <row r="21" spans="1:9">
      <c r="A21" s="5" t="s">
        <v>12</v>
      </c>
      <c r="B21" s="6"/>
      <c r="F21" s="8"/>
      <c r="G21" s="8"/>
    </row>
    <row r="22" spans="1:9" ht="31.5">
      <c r="B22" s="6"/>
      <c r="C22" s="7" t="s">
        <v>177</v>
      </c>
      <c r="F22" s="8"/>
      <c r="G22" s="8"/>
    </row>
    <row r="23" spans="1:9">
      <c r="A23" s="5">
        <v>8</v>
      </c>
      <c r="B23" s="6" t="s">
        <v>48</v>
      </c>
      <c r="C23" s="7" t="s">
        <v>178</v>
      </c>
      <c r="D23" s="5">
        <v>8</v>
      </c>
      <c r="E23" s="5" t="s">
        <v>34</v>
      </c>
      <c r="F23" s="8">
        <v>0</v>
      </c>
      <c r="G23" s="8">
        <v>0</v>
      </c>
      <c r="H23" s="8">
        <v>0</v>
      </c>
      <c r="I23" s="8">
        <v>0</v>
      </c>
    </row>
    <row r="24" spans="1:9">
      <c r="A24" s="5" t="s">
        <v>12</v>
      </c>
      <c r="B24" s="6"/>
      <c r="F24" s="8"/>
      <c r="G24" s="8"/>
    </row>
    <row r="25" spans="1:9" ht="31.5">
      <c r="B25" s="6"/>
      <c r="C25" s="7" t="s">
        <v>179</v>
      </c>
      <c r="F25" s="8"/>
      <c r="G25" s="8"/>
    </row>
    <row r="26" spans="1:9">
      <c r="A26" s="5">
        <v>9</v>
      </c>
      <c r="B26" s="6" t="s">
        <v>48</v>
      </c>
      <c r="C26" s="7" t="s">
        <v>180</v>
      </c>
      <c r="D26" s="5">
        <v>2</v>
      </c>
      <c r="E26" s="5" t="s">
        <v>34</v>
      </c>
      <c r="F26" s="8">
        <v>0</v>
      </c>
      <c r="G26" s="8">
        <v>0</v>
      </c>
      <c r="H26" s="8">
        <v>0</v>
      </c>
      <c r="I26" s="8">
        <v>0</v>
      </c>
    </row>
    <row r="27" spans="1:9">
      <c r="A27" s="5" t="s">
        <v>12</v>
      </c>
      <c r="B27" s="6"/>
      <c r="F27" s="8"/>
      <c r="G27" s="8"/>
    </row>
    <row r="28" spans="1:9" ht="47.25">
      <c r="B28" s="6"/>
      <c r="C28" s="7" t="s">
        <v>181</v>
      </c>
      <c r="F28" s="8"/>
      <c r="G28" s="8"/>
    </row>
    <row r="29" spans="1:9">
      <c r="A29" s="5">
        <v>10</v>
      </c>
      <c r="B29" s="6" t="s">
        <v>48</v>
      </c>
      <c r="C29" s="7" t="s">
        <v>182</v>
      </c>
      <c r="D29" s="5">
        <v>6</v>
      </c>
      <c r="F29" s="8">
        <v>0</v>
      </c>
      <c r="G29" s="8">
        <v>0</v>
      </c>
      <c r="H29" s="8">
        <v>0</v>
      </c>
      <c r="I29" s="8">
        <v>0</v>
      </c>
    </row>
    <row r="30" spans="1:9">
      <c r="A30" s="5" t="s">
        <v>12</v>
      </c>
      <c r="B30" s="6"/>
      <c r="F30" s="8"/>
      <c r="G30" s="8"/>
    </row>
    <row r="31" spans="1:9" ht="31.5">
      <c r="B31" s="6"/>
      <c r="C31" s="7" t="s">
        <v>183</v>
      </c>
      <c r="F31" s="8"/>
      <c r="G31" s="8"/>
    </row>
    <row r="32" spans="1:9" ht="31.5">
      <c r="A32" s="5">
        <v>11</v>
      </c>
      <c r="B32" s="6" t="s">
        <v>48</v>
      </c>
      <c r="C32" s="7" t="s">
        <v>184</v>
      </c>
      <c r="D32" s="5">
        <v>2</v>
      </c>
      <c r="E32" s="5" t="s">
        <v>34</v>
      </c>
      <c r="F32" s="8">
        <v>0</v>
      </c>
      <c r="G32" s="8">
        <v>0</v>
      </c>
      <c r="H32" s="8">
        <v>0</v>
      </c>
      <c r="I32" s="8">
        <v>0</v>
      </c>
    </row>
    <row r="33" spans="1:9">
      <c r="A33" s="5" t="s">
        <v>12</v>
      </c>
      <c r="B33" s="6"/>
      <c r="F33" s="8"/>
      <c r="G33" s="8"/>
    </row>
    <row r="34" spans="1:9" ht="31.5">
      <c r="A34" s="5">
        <v>12</v>
      </c>
      <c r="B34" s="6" t="s">
        <v>48</v>
      </c>
      <c r="C34" s="7" t="s">
        <v>185</v>
      </c>
      <c r="D34" s="5">
        <v>1</v>
      </c>
      <c r="E34" s="5" t="s">
        <v>34</v>
      </c>
      <c r="F34" s="8">
        <v>0</v>
      </c>
      <c r="G34" s="8">
        <v>0</v>
      </c>
      <c r="H34" s="8">
        <v>0</v>
      </c>
      <c r="I34" s="8">
        <v>0</v>
      </c>
    </row>
    <row r="35" spans="1:9">
      <c r="A35" s="5" t="s">
        <v>12</v>
      </c>
      <c r="B35" s="6"/>
      <c r="F35" s="8"/>
      <c r="G35" s="8"/>
    </row>
    <row r="36" spans="1:9" ht="31.5">
      <c r="B36" s="6"/>
      <c r="C36" s="7" t="s">
        <v>186</v>
      </c>
      <c r="F36" s="8"/>
      <c r="G36" s="8"/>
    </row>
    <row r="37" spans="1:9">
      <c r="A37" s="5">
        <v>13</v>
      </c>
      <c r="B37" s="6" t="s">
        <v>187</v>
      </c>
      <c r="C37" s="7" t="s">
        <v>188</v>
      </c>
      <c r="D37" s="5">
        <v>3</v>
      </c>
      <c r="E37" s="5" t="s">
        <v>34</v>
      </c>
      <c r="F37" s="8">
        <v>0</v>
      </c>
      <c r="G37" s="8">
        <v>0</v>
      </c>
      <c r="H37" s="8">
        <v>0</v>
      </c>
      <c r="I37" s="8">
        <v>0</v>
      </c>
    </row>
    <row r="38" spans="1:9">
      <c r="A38" s="5" t="s">
        <v>12</v>
      </c>
      <c r="B38" s="6"/>
      <c r="F38" s="8"/>
      <c r="G38" s="8"/>
    </row>
    <row r="39" spans="1:9">
      <c r="A39" s="5">
        <v>14</v>
      </c>
      <c r="B39" s="6" t="s">
        <v>189</v>
      </c>
      <c r="C39" s="7" t="s">
        <v>190</v>
      </c>
      <c r="D39" s="5">
        <v>14</v>
      </c>
      <c r="E39" s="5" t="s">
        <v>34</v>
      </c>
      <c r="F39" s="8">
        <v>0</v>
      </c>
      <c r="G39" s="8">
        <v>0</v>
      </c>
      <c r="H39" s="8">
        <v>0</v>
      </c>
      <c r="I39" s="8">
        <v>0</v>
      </c>
    </row>
    <row r="40" spans="1:9">
      <c r="A40" s="5" t="s">
        <v>12</v>
      </c>
      <c r="B40" s="6"/>
      <c r="F40" s="8"/>
      <c r="G40" s="8"/>
    </row>
    <row r="41" spans="1:9" ht="63">
      <c r="B41" s="6"/>
      <c r="C41" s="7" t="s">
        <v>191</v>
      </c>
      <c r="F41" s="8"/>
      <c r="G41" s="8"/>
    </row>
    <row r="42" spans="1:9" ht="31.5">
      <c r="A42" s="5">
        <v>15</v>
      </c>
      <c r="B42" s="6" t="s">
        <v>192</v>
      </c>
      <c r="C42" s="7" t="s">
        <v>193</v>
      </c>
      <c r="D42" s="5">
        <v>125</v>
      </c>
      <c r="E42" s="5" t="s">
        <v>11</v>
      </c>
      <c r="F42" s="8">
        <v>0</v>
      </c>
      <c r="G42" s="8">
        <v>0</v>
      </c>
      <c r="H42" s="8">
        <v>0</v>
      </c>
      <c r="I42" s="8">
        <v>0</v>
      </c>
    </row>
    <row r="43" spans="1:9">
      <c r="A43" s="5" t="s">
        <v>12</v>
      </c>
      <c r="B43" s="6"/>
      <c r="F43" s="8"/>
      <c r="G43" s="8"/>
    </row>
    <row r="44" spans="1:9" ht="31.5">
      <c r="A44" s="5">
        <v>16</v>
      </c>
      <c r="B44" s="6" t="s">
        <v>194</v>
      </c>
      <c r="C44" s="7" t="s">
        <v>195</v>
      </c>
      <c r="D44" s="5">
        <v>150</v>
      </c>
      <c r="E44" s="5" t="s">
        <v>11</v>
      </c>
      <c r="F44" s="8">
        <v>0</v>
      </c>
      <c r="G44" s="8">
        <v>0</v>
      </c>
      <c r="H44" s="8">
        <v>0</v>
      </c>
      <c r="I44" s="8">
        <v>0</v>
      </c>
    </row>
    <row r="45" spans="1:9">
      <c r="A45" s="5" t="s">
        <v>12</v>
      </c>
      <c r="B45" s="6"/>
      <c r="F45" s="8"/>
      <c r="G45" s="8"/>
    </row>
    <row r="46" spans="1:9" ht="31.5">
      <c r="A46" s="5">
        <v>17</v>
      </c>
      <c r="B46" s="6" t="s">
        <v>196</v>
      </c>
      <c r="C46" s="7" t="s">
        <v>197</v>
      </c>
      <c r="D46" s="5">
        <v>105</v>
      </c>
      <c r="E46" s="5" t="s">
        <v>11</v>
      </c>
      <c r="F46" s="8">
        <v>0</v>
      </c>
      <c r="G46" s="8">
        <v>0</v>
      </c>
      <c r="H46" s="8">
        <v>0</v>
      </c>
      <c r="I46" s="8">
        <v>0</v>
      </c>
    </row>
    <row r="47" spans="1:9">
      <c r="A47" s="5" t="s">
        <v>12</v>
      </c>
      <c r="B47" s="6"/>
      <c r="F47" s="8"/>
      <c r="G47" s="8"/>
    </row>
    <row r="48" spans="1:9">
      <c r="B48" s="6"/>
      <c r="C48" s="7" t="s">
        <v>198</v>
      </c>
      <c r="F48" s="8"/>
      <c r="G48" s="8"/>
    </row>
    <row r="49" spans="1:9" ht="31.5">
      <c r="A49" s="5">
        <v>18</v>
      </c>
      <c r="B49" s="6" t="s">
        <v>199</v>
      </c>
      <c r="C49" s="7" t="s">
        <v>200</v>
      </c>
      <c r="D49" s="5">
        <v>140</v>
      </c>
      <c r="E49" s="5" t="s">
        <v>11</v>
      </c>
      <c r="F49" s="8">
        <v>0</v>
      </c>
      <c r="G49" s="8">
        <v>0</v>
      </c>
      <c r="H49" s="8">
        <v>0</v>
      </c>
      <c r="I49" s="8">
        <v>0</v>
      </c>
    </row>
    <row r="50" spans="1:9">
      <c r="A50" s="5" t="s">
        <v>12</v>
      </c>
      <c r="B50" s="6"/>
      <c r="F50" s="8"/>
      <c r="G50" s="8"/>
    </row>
    <row r="51" spans="1:9">
      <c r="B51" s="6"/>
      <c r="C51" s="7" t="s">
        <v>201</v>
      </c>
      <c r="F51" s="8"/>
      <c r="G51" s="8"/>
    </row>
    <row r="52" spans="1:9" ht="31.5">
      <c r="A52" s="5">
        <v>19</v>
      </c>
      <c r="B52" s="6" t="s">
        <v>202</v>
      </c>
      <c r="C52" s="7" t="s">
        <v>203</v>
      </c>
      <c r="D52" s="5">
        <v>60</v>
      </c>
      <c r="E52" s="5" t="s">
        <v>11</v>
      </c>
      <c r="F52" s="8">
        <v>0</v>
      </c>
      <c r="G52" s="8">
        <v>0</v>
      </c>
      <c r="H52" s="8">
        <v>0</v>
      </c>
      <c r="I52" s="8">
        <v>0</v>
      </c>
    </row>
    <row r="53" spans="1:9">
      <c r="A53" s="5" t="s">
        <v>12</v>
      </c>
      <c r="B53" s="6"/>
      <c r="F53" s="8"/>
      <c r="G53" s="8"/>
    </row>
    <row r="54" spans="1:9">
      <c r="B54" s="6"/>
      <c r="C54" s="7" t="s">
        <v>204</v>
      </c>
      <c r="F54" s="8"/>
      <c r="G54" s="8"/>
    </row>
    <row r="55" spans="1:9" ht="31.5">
      <c r="A55" s="5">
        <v>20</v>
      </c>
      <c r="B55" s="6" t="s">
        <v>205</v>
      </c>
      <c r="C55" s="7" t="s">
        <v>206</v>
      </c>
      <c r="D55" s="5">
        <v>65</v>
      </c>
      <c r="E55" s="5" t="s">
        <v>11</v>
      </c>
      <c r="F55" s="8">
        <v>0</v>
      </c>
      <c r="G55" s="8">
        <v>0</v>
      </c>
      <c r="H55" s="8">
        <v>0</v>
      </c>
      <c r="I55" s="8">
        <v>0</v>
      </c>
    </row>
    <row r="56" spans="1:9">
      <c r="A56" s="5" t="s">
        <v>12</v>
      </c>
      <c r="B56" s="6"/>
      <c r="F56" s="8"/>
      <c r="G56" s="8"/>
    </row>
    <row r="57" spans="1:9" ht="93.75" customHeight="1">
      <c r="B57" s="6"/>
      <c r="C57" s="7" t="s">
        <v>207</v>
      </c>
      <c r="F57" s="8"/>
      <c r="G57" s="8"/>
    </row>
    <row r="58" spans="1:9" ht="31.5">
      <c r="A58" s="5">
        <v>21</v>
      </c>
      <c r="B58" s="6" t="s">
        <v>208</v>
      </c>
      <c r="C58" s="7" t="s">
        <v>209</v>
      </c>
      <c r="D58" s="5">
        <v>140</v>
      </c>
      <c r="E58" s="5" t="s">
        <v>11</v>
      </c>
      <c r="F58" s="8">
        <v>0</v>
      </c>
      <c r="G58" s="8">
        <v>0</v>
      </c>
      <c r="H58" s="8">
        <v>0</v>
      </c>
      <c r="I58" s="8">
        <v>0</v>
      </c>
    </row>
    <row r="59" spans="1:9">
      <c r="A59" s="5" t="s">
        <v>12</v>
      </c>
      <c r="B59" s="6"/>
      <c r="F59" s="8"/>
      <c r="G59" s="8"/>
    </row>
    <row r="60" spans="1:9" ht="31.5">
      <c r="A60" s="5">
        <v>22</v>
      </c>
      <c r="B60" s="6" t="s">
        <v>210</v>
      </c>
      <c r="C60" s="7" t="s">
        <v>211</v>
      </c>
      <c r="D60" s="5">
        <v>60</v>
      </c>
      <c r="E60" s="5" t="s">
        <v>11</v>
      </c>
      <c r="F60" s="8">
        <v>0</v>
      </c>
      <c r="G60" s="8">
        <v>0</v>
      </c>
      <c r="H60" s="8">
        <v>0</v>
      </c>
      <c r="I60" s="8">
        <v>0</v>
      </c>
    </row>
    <row r="61" spans="1:9">
      <c r="A61" s="5" t="s">
        <v>12</v>
      </c>
      <c r="B61" s="6"/>
      <c r="F61" s="8"/>
      <c r="G61" s="8"/>
    </row>
    <row r="62" spans="1:9" ht="31.5">
      <c r="A62" s="5">
        <v>23</v>
      </c>
      <c r="B62" s="6" t="s">
        <v>212</v>
      </c>
      <c r="C62" s="7" t="s">
        <v>213</v>
      </c>
      <c r="D62" s="5">
        <v>65</v>
      </c>
      <c r="E62" s="5" t="s">
        <v>11</v>
      </c>
      <c r="F62" s="8">
        <v>0</v>
      </c>
      <c r="G62" s="8">
        <v>0</v>
      </c>
      <c r="H62" s="8">
        <v>0</v>
      </c>
      <c r="I62" s="8">
        <v>0</v>
      </c>
    </row>
    <row r="63" spans="1:9">
      <c r="A63" s="5" t="s">
        <v>12</v>
      </c>
      <c r="B63" s="6"/>
      <c r="F63" s="8"/>
      <c r="G63" s="8"/>
    </row>
    <row r="64" spans="1:9" ht="63">
      <c r="B64" s="6"/>
      <c r="C64" s="7" t="s">
        <v>214</v>
      </c>
      <c r="F64" s="8"/>
      <c r="G64" s="8"/>
    </row>
    <row r="65" spans="1:9">
      <c r="A65" s="5">
        <v>24</v>
      </c>
      <c r="B65" s="6" t="s">
        <v>48</v>
      </c>
      <c r="D65" s="5">
        <v>33</v>
      </c>
      <c r="E65" s="5" t="s">
        <v>215</v>
      </c>
      <c r="F65" s="8">
        <v>0</v>
      </c>
      <c r="G65" s="8">
        <v>0</v>
      </c>
      <c r="H65" s="8">
        <v>0</v>
      </c>
      <c r="I65" s="8">
        <v>0</v>
      </c>
    </row>
    <row r="66" spans="1:9">
      <c r="A66" s="5" t="s">
        <v>12</v>
      </c>
      <c r="B66" s="6"/>
      <c r="F66" s="8"/>
      <c r="G66" s="8"/>
    </row>
    <row r="67" spans="1:9" ht="34.5" customHeight="1">
      <c r="B67" s="6"/>
      <c r="C67" s="7" t="s">
        <v>216</v>
      </c>
      <c r="F67" s="8"/>
      <c r="G67" s="8"/>
    </row>
    <row r="68" spans="1:9" ht="31.5">
      <c r="A68" s="5">
        <v>25</v>
      </c>
      <c r="B68" s="6" t="s">
        <v>217</v>
      </c>
      <c r="C68" s="7" t="s">
        <v>218</v>
      </c>
      <c r="D68" s="5">
        <v>13</v>
      </c>
      <c r="E68" s="5" t="s">
        <v>34</v>
      </c>
      <c r="F68" s="8">
        <v>0</v>
      </c>
      <c r="G68" s="8">
        <v>0</v>
      </c>
      <c r="H68" s="8">
        <v>0</v>
      </c>
      <c r="I68" s="8">
        <v>0</v>
      </c>
    </row>
    <row r="69" spans="1:9">
      <c r="A69" s="5" t="s">
        <v>12</v>
      </c>
      <c r="B69" s="6"/>
      <c r="F69" s="8"/>
      <c r="G69" s="8"/>
    </row>
    <row r="70" spans="1:9">
      <c r="B70" s="6"/>
      <c r="C70" s="7" t="s">
        <v>219</v>
      </c>
      <c r="F70" s="8"/>
      <c r="G70" s="8"/>
    </row>
    <row r="71" spans="1:9" ht="31.5">
      <c r="A71" s="5">
        <v>26</v>
      </c>
      <c r="B71" s="6" t="s">
        <v>217</v>
      </c>
      <c r="C71" s="7" t="s">
        <v>218</v>
      </c>
      <c r="D71" s="5">
        <v>20</v>
      </c>
      <c r="E71" s="5" t="s">
        <v>34</v>
      </c>
      <c r="F71" s="8">
        <v>0</v>
      </c>
      <c r="G71" s="8">
        <v>0</v>
      </c>
      <c r="H71" s="8">
        <v>0</v>
      </c>
      <c r="I71" s="8">
        <v>0</v>
      </c>
    </row>
    <row r="72" spans="1:9">
      <c r="A72" s="5" t="s">
        <v>12</v>
      </c>
      <c r="B72" s="6"/>
      <c r="F72" s="8"/>
      <c r="G72" s="8"/>
    </row>
    <row r="73" spans="1:9" ht="31.5">
      <c r="B73" s="6"/>
      <c r="C73" s="7" t="s">
        <v>80</v>
      </c>
      <c r="F73" s="8"/>
      <c r="G73" s="8"/>
    </row>
    <row r="74" spans="1:9">
      <c r="A74" s="5">
        <v>27</v>
      </c>
      <c r="B74" s="6" t="s">
        <v>81</v>
      </c>
      <c r="D74" s="5">
        <v>8</v>
      </c>
      <c r="E74" s="5" t="s">
        <v>34</v>
      </c>
      <c r="F74" s="8">
        <v>0</v>
      </c>
      <c r="G74" s="8">
        <v>0</v>
      </c>
      <c r="H74" s="8">
        <v>0</v>
      </c>
      <c r="I74" s="8">
        <v>0</v>
      </c>
    </row>
    <row r="75" spans="1:9">
      <c r="A75" s="5" t="s">
        <v>12</v>
      </c>
      <c r="B75" s="6"/>
      <c r="F75" s="8"/>
      <c r="G75" s="8"/>
    </row>
    <row r="76" spans="1:9" ht="31.5">
      <c r="B76" s="6"/>
      <c r="C76" s="7" t="s">
        <v>220</v>
      </c>
      <c r="F76" s="8"/>
      <c r="G76" s="8"/>
    </row>
    <row r="77" spans="1:9">
      <c r="A77" s="5">
        <v>28</v>
      </c>
      <c r="B77" s="6" t="s">
        <v>221</v>
      </c>
      <c r="D77" s="5">
        <v>40</v>
      </c>
      <c r="E77" s="5" t="s">
        <v>11</v>
      </c>
      <c r="F77" s="8">
        <v>0</v>
      </c>
      <c r="G77" s="8">
        <v>0</v>
      </c>
      <c r="H77" s="8">
        <v>0</v>
      </c>
      <c r="I77" s="8">
        <v>0</v>
      </c>
    </row>
    <row r="78" spans="1:9">
      <c r="A78" s="5" t="s">
        <v>12</v>
      </c>
      <c r="B78" s="6"/>
      <c r="F78" s="8"/>
      <c r="G78" s="8"/>
    </row>
    <row r="79" spans="1:9" ht="31.5">
      <c r="B79" s="6"/>
      <c r="C79" s="7" t="s">
        <v>222</v>
      </c>
      <c r="F79" s="8"/>
      <c r="G79" s="8"/>
    </row>
    <row r="80" spans="1:9">
      <c r="A80" s="5">
        <v>29</v>
      </c>
      <c r="B80" s="6" t="s">
        <v>48</v>
      </c>
      <c r="D80" s="5">
        <v>1</v>
      </c>
      <c r="E80" s="5" t="s">
        <v>158</v>
      </c>
      <c r="F80" s="8">
        <v>0</v>
      </c>
      <c r="G80" s="8">
        <v>0</v>
      </c>
      <c r="H80" s="8">
        <v>0</v>
      </c>
      <c r="I80" s="8">
        <v>0</v>
      </c>
    </row>
    <row r="81" spans="1:9">
      <c r="A81" s="5" t="s">
        <v>12</v>
      </c>
      <c r="B81" s="6"/>
      <c r="F81" s="8"/>
      <c r="G81" s="8"/>
    </row>
    <row r="82" spans="1:9" ht="31.5">
      <c r="B82" s="6"/>
      <c r="C82" s="7" t="s">
        <v>223</v>
      </c>
      <c r="F82" s="8"/>
      <c r="G82" s="8"/>
    </row>
    <row r="83" spans="1:9">
      <c r="A83" s="5">
        <v>30</v>
      </c>
      <c r="B83" s="6" t="s">
        <v>48</v>
      </c>
      <c r="D83" s="5">
        <v>1</v>
      </c>
      <c r="E83" s="5" t="s">
        <v>158</v>
      </c>
      <c r="F83" s="8">
        <v>0</v>
      </c>
      <c r="G83" s="8">
        <v>0</v>
      </c>
      <c r="H83" s="8">
        <v>0</v>
      </c>
      <c r="I83" s="8">
        <v>0</v>
      </c>
    </row>
    <row r="84" spans="1:9">
      <c r="A84" s="5" t="s">
        <v>12</v>
      </c>
      <c r="B84" s="6"/>
      <c r="F84" s="8"/>
      <c r="G84" s="8"/>
    </row>
    <row r="85" spans="1:9" ht="31.5">
      <c r="B85" s="6"/>
      <c r="C85" s="7" t="s">
        <v>224</v>
      </c>
      <c r="F85" s="8"/>
      <c r="G85" s="8"/>
    </row>
    <row r="86" spans="1:9">
      <c r="A86" s="5">
        <v>31</v>
      </c>
      <c r="B86" s="6" t="s">
        <v>48</v>
      </c>
      <c r="D86" s="5">
        <v>1</v>
      </c>
      <c r="E86" s="5" t="s">
        <v>158</v>
      </c>
      <c r="F86" s="8">
        <v>0</v>
      </c>
      <c r="G86" s="8">
        <v>0</v>
      </c>
      <c r="H86" s="8">
        <v>0</v>
      </c>
      <c r="I86" s="8">
        <v>0</v>
      </c>
    </row>
    <row r="87" spans="1:9">
      <c r="A87" s="5" t="s">
        <v>12</v>
      </c>
      <c r="B87" s="6"/>
      <c r="F87" s="8"/>
      <c r="G87" s="8"/>
    </row>
    <row r="88" spans="1:9">
      <c r="B88" s="6"/>
      <c r="C88" s="7" t="s">
        <v>88</v>
      </c>
      <c r="F88" s="8"/>
      <c r="G88" s="8"/>
    </row>
    <row r="89" spans="1:9">
      <c r="A89" s="5">
        <v>32</v>
      </c>
      <c r="B89" s="6" t="s">
        <v>48</v>
      </c>
      <c r="D89" s="5">
        <v>1</v>
      </c>
      <c r="E89" s="5" t="s">
        <v>158</v>
      </c>
      <c r="F89" s="8">
        <v>0</v>
      </c>
      <c r="G89" s="8">
        <v>0</v>
      </c>
      <c r="H89" s="8">
        <v>0</v>
      </c>
      <c r="I89" s="8">
        <v>0</v>
      </c>
    </row>
    <row r="90" spans="1:9">
      <c r="A90" s="5" t="s">
        <v>12</v>
      </c>
      <c r="B90" s="6"/>
    </row>
    <row r="91" spans="1:9">
      <c r="B91" s="6"/>
      <c r="H91" s="13">
        <f>SUM(H3:H89)</f>
        <v>0</v>
      </c>
      <c r="I91" s="13">
        <f>SUM(I3:I89)</f>
        <v>0</v>
      </c>
    </row>
    <row r="92" spans="1:9">
      <c r="B92" s="6"/>
    </row>
    <row r="93" spans="1:9">
      <c r="B93" s="6"/>
    </row>
    <row r="94" spans="1:9">
      <c r="B94" s="6"/>
    </row>
    <row r="95" spans="1:9">
      <c r="B95" s="6"/>
    </row>
    <row r="96" spans="1:9">
      <c r="B96" s="6"/>
    </row>
    <row r="97" spans="2:2">
      <c r="B97" s="6"/>
    </row>
    <row r="98" spans="2:2">
      <c r="B98" s="6"/>
    </row>
    <row r="99" spans="2:2">
      <c r="B99" s="6"/>
    </row>
    <row r="100" spans="2:2">
      <c r="B100" s="6"/>
    </row>
    <row r="101" spans="2:2">
      <c r="B101" s="6"/>
    </row>
    <row r="102" spans="2:2">
      <c r="B102" s="6"/>
    </row>
    <row r="103" spans="2:2">
      <c r="B103" s="6"/>
    </row>
    <row r="104" spans="2:2">
      <c r="B104" s="6"/>
    </row>
    <row r="105" spans="2:2">
      <c r="B105" s="6"/>
    </row>
    <row r="106" spans="2:2">
      <c r="B106" s="6"/>
    </row>
    <row r="107" spans="2:2">
      <c r="B107" s="6"/>
    </row>
    <row r="108" spans="2:2">
      <c r="B108" s="6"/>
    </row>
    <row r="109" spans="2:2">
      <c r="B109" s="6"/>
    </row>
    <row r="110" spans="2:2">
      <c r="B110" s="6"/>
    </row>
    <row r="111" spans="2:2">
      <c r="B111" s="6"/>
    </row>
    <row r="112" spans="2:2">
      <c r="B112" s="6"/>
    </row>
    <row r="113" spans="2:2">
      <c r="B113" s="6"/>
    </row>
    <row r="114" spans="2:2">
      <c r="B114" s="6"/>
    </row>
    <row r="115" spans="2:2">
      <c r="B115" s="6"/>
    </row>
    <row r="116" spans="2:2">
      <c r="B116" s="6"/>
    </row>
    <row r="117" spans="2:2">
      <c r="B117" s="6"/>
    </row>
    <row r="118" spans="2:2">
      <c r="B118" s="6"/>
    </row>
    <row r="119" spans="2:2">
      <c r="B119" s="6"/>
    </row>
    <row r="120" spans="2:2">
      <c r="B120" s="6"/>
    </row>
    <row r="121" spans="2:2">
      <c r="B121" s="6"/>
    </row>
    <row r="122" spans="2:2">
      <c r="B122" s="6"/>
    </row>
    <row r="123" spans="2:2">
      <c r="B123" s="6"/>
    </row>
    <row r="124" spans="2:2">
      <c r="B124" s="6"/>
    </row>
    <row r="125" spans="2:2">
      <c r="B125" s="6"/>
    </row>
    <row r="126" spans="2:2">
      <c r="B126" s="6"/>
    </row>
    <row r="127" spans="2:2">
      <c r="B127" s="6"/>
    </row>
    <row r="128" spans="2:2">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10">
      <c r="B241" s="6"/>
    </row>
    <row r="242" spans="2:10">
      <c r="B242" s="6"/>
    </row>
    <row r="243" spans="2:10">
      <c r="B243" s="6"/>
    </row>
    <row r="244" spans="2:10">
      <c r="B244" s="6"/>
    </row>
    <row r="245" spans="2:10">
      <c r="B245" s="6"/>
    </row>
    <row r="246" spans="2:10">
      <c r="B246" s="6"/>
    </row>
    <row r="247" spans="2:10">
      <c r="B247" s="6"/>
    </row>
    <row r="250" spans="2:10">
      <c r="H250" s="9"/>
      <c r="I250" s="9"/>
    </row>
    <row r="251" spans="2:10">
      <c r="H251" s="10"/>
      <c r="I251" s="10"/>
    </row>
    <row r="256" spans="2:10">
      <c r="J256" s="11"/>
    </row>
    <row r="314" spans="8:9">
      <c r="H314" s="12"/>
      <c r="I314" s="12"/>
    </row>
    <row r="878" spans="8:9">
      <c r="H878" s="12"/>
      <c r="I878" s="12"/>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&amp;LTAVIM Kft.&amp;C-&amp;P/&amp;N--</oddFooter>
  </headerFooter>
  <colBreaks count="1" manualBreakCount="1">
    <brk id="9" max="90" man="1"/>
  </colBreaks>
</worksheet>
</file>

<file path=xl/worksheets/sheet5.xml><?xml version="1.0" encoding="utf-8"?>
<worksheet xmlns="http://schemas.openxmlformats.org/spreadsheetml/2006/main" xmlns:r="http://schemas.openxmlformats.org/officeDocument/2006/relationships">
  <dimension ref="A1:J878"/>
  <sheetViews>
    <sheetView view="pageBreakPreview" topLeftCell="A94" zoomScaleNormal="100" zoomScaleSheetLayoutView="100" workbookViewId="0">
      <selection activeCell="F118" activeCellId="4" sqref="F106:I106 F109:I109 F112:I112 F115:I115 F118:I118"/>
    </sheetView>
  </sheetViews>
  <sheetFormatPr defaultRowHeight="15.75"/>
  <cols>
    <col min="1" max="1" width="4.7109375" style="5" bestFit="1" customWidth="1"/>
    <col min="2" max="2" width="28.42578125" style="7" customWidth="1"/>
    <col min="3" max="3" width="49.140625" style="7" customWidth="1"/>
    <col min="4" max="4" width="11.85546875" style="5" bestFit="1" customWidth="1"/>
    <col min="5" max="5" width="6.28515625" style="5" bestFit="1" customWidth="1"/>
    <col min="6" max="6" width="8.7109375" style="5" bestFit="1" customWidth="1"/>
    <col min="7" max="7" width="10.28515625" style="5" bestFit="1" customWidth="1"/>
    <col min="8" max="8" width="13.42578125" style="8" bestFit="1" customWidth="1"/>
    <col min="9" max="9" width="12.7109375" style="8" bestFit="1" customWidth="1"/>
    <col min="10" max="256" width="9.140625" style="5"/>
    <col min="257" max="257" width="4.5703125" style="5" bestFit="1" customWidth="1"/>
    <col min="258" max="258" width="26.42578125" style="5" bestFit="1" customWidth="1"/>
    <col min="259" max="259" width="49.140625" style="5" customWidth="1"/>
    <col min="260" max="260" width="11.7109375" style="5" bestFit="1" customWidth="1"/>
    <col min="261" max="261" width="6.28515625" style="5" bestFit="1" customWidth="1"/>
    <col min="262" max="262" width="8" style="5" bestFit="1" customWidth="1"/>
    <col min="263" max="263" width="10.140625" style="5" bestFit="1" customWidth="1"/>
    <col min="264" max="264" width="13.28515625" style="5" bestFit="1" customWidth="1"/>
    <col min="265" max="265" width="12.5703125" style="5" bestFit="1" customWidth="1"/>
    <col min="266" max="512" width="9.140625" style="5"/>
    <col min="513" max="513" width="4.5703125" style="5" bestFit="1" customWidth="1"/>
    <col min="514" max="514" width="26.42578125" style="5" bestFit="1" customWidth="1"/>
    <col min="515" max="515" width="49.140625" style="5" customWidth="1"/>
    <col min="516" max="516" width="11.7109375" style="5" bestFit="1" customWidth="1"/>
    <col min="517" max="517" width="6.28515625" style="5" bestFit="1" customWidth="1"/>
    <col min="518" max="518" width="8" style="5" bestFit="1" customWidth="1"/>
    <col min="519" max="519" width="10.140625" style="5" bestFit="1" customWidth="1"/>
    <col min="520" max="520" width="13.28515625" style="5" bestFit="1" customWidth="1"/>
    <col min="521" max="521" width="12.5703125" style="5" bestFit="1" customWidth="1"/>
    <col min="522" max="768" width="9.140625" style="5"/>
    <col min="769" max="769" width="4.5703125" style="5" bestFit="1" customWidth="1"/>
    <col min="770" max="770" width="26.42578125" style="5" bestFit="1" customWidth="1"/>
    <col min="771" max="771" width="49.140625" style="5" customWidth="1"/>
    <col min="772" max="772" width="11.7109375" style="5" bestFit="1" customWidth="1"/>
    <col min="773" max="773" width="6.28515625" style="5" bestFit="1" customWidth="1"/>
    <col min="774" max="774" width="8" style="5" bestFit="1" customWidth="1"/>
    <col min="775" max="775" width="10.140625" style="5" bestFit="1" customWidth="1"/>
    <col min="776" max="776" width="13.28515625" style="5" bestFit="1" customWidth="1"/>
    <col min="777" max="777" width="12.5703125" style="5" bestFit="1" customWidth="1"/>
    <col min="778" max="1024" width="9.140625" style="5"/>
    <col min="1025" max="1025" width="4.5703125" style="5" bestFit="1" customWidth="1"/>
    <col min="1026" max="1026" width="26.42578125" style="5" bestFit="1" customWidth="1"/>
    <col min="1027" max="1027" width="49.140625" style="5" customWidth="1"/>
    <col min="1028" max="1028" width="11.7109375" style="5" bestFit="1" customWidth="1"/>
    <col min="1029" max="1029" width="6.28515625" style="5" bestFit="1" customWidth="1"/>
    <col min="1030" max="1030" width="8" style="5" bestFit="1" customWidth="1"/>
    <col min="1031" max="1031" width="10.140625" style="5" bestFit="1" customWidth="1"/>
    <col min="1032" max="1032" width="13.28515625" style="5" bestFit="1" customWidth="1"/>
    <col min="1033" max="1033" width="12.5703125" style="5" bestFit="1" customWidth="1"/>
    <col min="1034" max="1280" width="9.140625" style="5"/>
    <col min="1281" max="1281" width="4.5703125" style="5" bestFit="1" customWidth="1"/>
    <col min="1282" max="1282" width="26.42578125" style="5" bestFit="1" customWidth="1"/>
    <col min="1283" max="1283" width="49.140625" style="5" customWidth="1"/>
    <col min="1284" max="1284" width="11.7109375" style="5" bestFit="1" customWidth="1"/>
    <col min="1285" max="1285" width="6.28515625" style="5" bestFit="1" customWidth="1"/>
    <col min="1286" max="1286" width="8" style="5" bestFit="1" customWidth="1"/>
    <col min="1287" max="1287" width="10.140625" style="5" bestFit="1" customWidth="1"/>
    <col min="1288" max="1288" width="13.28515625" style="5" bestFit="1" customWidth="1"/>
    <col min="1289" max="1289" width="12.5703125" style="5" bestFit="1" customWidth="1"/>
    <col min="1290" max="1536" width="9.140625" style="5"/>
    <col min="1537" max="1537" width="4.5703125" style="5" bestFit="1" customWidth="1"/>
    <col min="1538" max="1538" width="26.42578125" style="5" bestFit="1" customWidth="1"/>
    <col min="1539" max="1539" width="49.140625" style="5" customWidth="1"/>
    <col min="1540" max="1540" width="11.7109375" style="5" bestFit="1" customWidth="1"/>
    <col min="1541" max="1541" width="6.28515625" style="5" bestFit="1" customWidth="1"/>
    <col min="1542" max="1542" width="8" style="5" bestFit="1" customWidth="1"/>
    <col min="1543" max="1543" width="10.140625" style="5" bestFit="1" customWidth="1"/>
    <col min="1544" max="1544" width="13.28515625" style="5" bestFit="1" customWidth="1"/>
    <col min="1545" max="1545" width="12.5703125" style="5" bestFit="1" customWidth="1"/>
    <col min="1546" max="1792" width="9.140625" style="5"/>
    <col min="1793" max="1793" width="4.5703125" style="5" bestFit="1" customWidth="1"/>
    <col min="1794" max="1794" width="26.42578125" style="5" bestFit="1" customWidth="1"/>
    <col min="1795" max="1795" width="49.140625" style="5" customWidth="1"/>
    <col min="1796" max="1796" width="11.7109375" style="5" bestFit="1" customWidth="1"/>
    <col min="1797" max="1797" width="6.28515625" style="5" bestFit="1" customWidth="1"/>
    <col min="1798" max="1798" width="8" style="5" bestFit="1" customWidth="1"/>
    <col min="1799" max="1799" width="10.140625" style="5" bestFit="1" customWidth="1"/>
    <col min="1800" max="1800" width="13.28515625" style="5" bestFit="1" customWidth="1"/>
    <col min="1801" max="1801" width="12.5703125" style="5" bestFit="1" customWidth="1"/>
    <col min="1802" max="2048" width="9.140625" style="5"/>
    <col min="2049" max="2049" width="4.5703125" style="5" bestFit="1" customWidth="1"/>
    <col min="2050" max="2050" width="26.42578125" style="5" bestFit="1" customWidth="1"/>
    <col min="2051" max="2051" width="49.140625" style="5" customWidth="1"/>
    <col min="2052" max="2052" width="11.7109375" style="5" bestFit="1" customWidth="1"/>
    <col min="2053" max="2053" width="6.28515625" style="5" bestFit="1" customWidth="1"/>
    <col min="2054" max="2054" width="8" style="5" bestFit="1" customWidth="1"/>
    <col min="2055" max="2055" width="10.140625" style="5" bestFit="1" customWidth="1"/>
    <col min="2056" max="2056" width="13.28515625" style="5" bestFit="1" customWidth="1"/>
    <col min="2057" max="2057" width="12.5703125" style="5" bestFit="1" customWidth="1"/>
    <col min="2058" max="2304" width="9.140625" style="5"/>
    <col min="2305" max="2305" width="4.5703125" style="5" bestFit="1" customWidth="1"/>
    <col min="2306" max="2306" width="26.42578125" style="5" bestFit="1" customWidth="1"/>
    <col min="2307" max="2307" width="49.140625" style="5" customWidth="1"/>
    <col min="2308" max="2308" width="11.7109375" style="5" bestFit="1" customWidth="1"/>
    <col min="2309" max="2309" width="6.28515625" style="5" bestFit="1" customWidth="1"/>
    <col min="2310" max="2310" width="8" style="5" bestFit="1" customWidth="1"/>
    <col min="2311" max="2311" width="10.140625" style="5" bestFit="1" customWidth="1"/>
    <col min="2312" max="2312" width="13.28515625" style="5" bestFit="1" customWidth="1"/>
    <col min="2313" max="2313" width="12.5703125" style="5" bestFit="1" customWidth="1"/>
    <col min="2314" max="2560" width="9.140625" style="5"/>
    <col min="2561" max="2561" width="4.5703125" style="5" bestFit="1" customWidth="1"/>
    <col min="2562" max="2562" width="26.42578125" style="5" bestFit="1" customWidth="1"/>
    <col min="2563" max="2563" width="49.140625" style="5" customWidth="1"/>
    <col min="2564" max="2564" width="11.7109375" style="5" bestFit="1" customWidth="1"/>
    <col min="2565" max="2565" width="6.28515625" style="5" bestFit="1" customWidth="1"/>
    <col min="2566" max="2566" width="8" style="5" bestFit="1" customWidth="1"/>
    <col min="2567" max="2567" width="10.140625" style="5" bestFit="1" customWidth="1"/>
    <col min="2568" max="2568" width="13.28515625" style="5" bestFit="1" customWidth="1"/>
    <col min="2569" max="2569" width="12.5703125" style="5" bestFit="1" customWidth="1"/>
    <col min="2570" max="2816" width="9.140625" style="5"/>
    <col min="2817" max="2817" width="4.5703125" style="5" bestFit="1" customWidth="1"/>
    <col min="2818" max="2818" width="26.42578125" style="5" bestFit="1" customWidth="1"/>
    <col min="2819" max="2819" width="49.140625" style="5" customWidth="1"/>
    <col min="2820" max="2820" width="11.7109375" style="5" bestFit="1" customWidth="1"/>
    <col min="2821" max="2821" width="6.28515625" style="5" bestFit="1" customWidth="1"/>
    <col min="2822" max="2822" width="8" style="5" bestFit="1" customWidth="1"/>
    <col min="2823" max="2823" width="10.140625" style="5" bestFit="1" customWidth="1"/>
    <col min="2824" max="2824" width="13.28515625" style="5" bestFit="1" customWidth="1"/>
    <col min="2825" max="2825" width="12.5703125" style="5" bestFit="1" customWidth="1"/>
    <col min="2826" max="3072" width="9.140625" style="5"/>
    <col min="3073" max="3073" width="4.5703125" style="5" bestFit="1" customWidth="1"/>
    <col min="3074" max="3074" width="26.42578125" style="5" bestFit="1" customWidth="1"/>
    <col min="3075" max="3075" width="49.140625" style="5" customWidth="1"/>
    <col min="3076" max="3076" width="11.7109375" style="5" bestFit="1" customWidth="1"/>
    <col min="3077" max="3077" width="6.28515625" style="5" bestFit="1" customWidth="1"/>
    <col min="3078" max="3078" width="8" style="5" bestFit="1" customWidth="1"/>
    <col min="3079" max="3079" width="10.140625" style="5" bestFit="1" customWidth="1"/>
    <col min="3080" max="3080" width="13.28515625" style="5" bestFit="1" customWidth="1"/>
    <col min="3081" max="3081" width="12.5703125" style="5" bestFit="1" customWidth="1"/>
    <col min="3082" max="3328" width="9.140625" style="5"/>
    <col min="3329" max="3329" width="4.5703125" style="5" bestFit="1" customWidth="1"/>
    <col min="3330" max="3330" width="26.42578125" style="5" bestFit="1" customWidth="1"/>
    <col min="3331" max="3331" width="49.140625" style="5" customWidth="1"/>
    <col min="3332" max="3332" width="11.7109375" style="5" bestFit="1" customWidth="1"/>
    <col min="3333" max="3333" width="6.28515625" style="5" bestFit="1" customWidth="1"/>
    <col min="3334" max="3334" width="8" style="5" bestFit="1" customWidth="1"/>
    <col min="3335" max="3335" width="10.140625" style="5" bestFit="1" customWidth="1"/>
    <col min="3336" max="3336" width="13.28515625" style="5" bestFit="1" customWidth="1"/>
    <col min="3337" max="3337" width="12.5703125" style="5" bestFit="1" customWidth="1"/>
    <col min="3338" max="3584" width="9.140625" style="5"/>
    <col min="3585" max="3585" width="4.5703125" style="5" bestFit="1" customWidth="1"/>
    <col min="3586" max="3586" width="26.42578125" style="5" bestFit="1" customWidth="1"/>
    <col min="3587" max="3587" width="49.140625" style="5" customWidth="1"/>
    <col min="3588" max="3588" width="11.7109375" style="5" bestFit="1" customWidth="1"/>
    <col min="3589" max="3589" width="6.28515625" style="5" bestFit="1" customWidth="1"/>
    <col min="3590" max="3590" width="8" style="5" bestFit="1" customWidth="1"/>
    <col min="3591" max="3591" width="10.140625" style="5" bestFit="1" customWidth="1"/>
    <col min="3592" max="3592" width="13.28515625" style="5" bestFit="1" customWidth="1"/>
    <col min="3593" max="3593" width="12.5703125" style="5" bestFit="1" customWidth="1"/>
    <col min="3594" max="3840" width="9.140625" style="5"/>
    <col min="3841" max="3841" width="4.5703125" style="5" bestFit="1" customWidth="1"/>
    <col min="3842" max="3842" width="26.42578125" style="5" bestFit="1" customWidth="1"/>
    <col min="3843" max="3843" width="49.140625" style="5" customWidth="1"/>
    <col min="3844" max="3844" width="11.7109375" style="5" bestFit="1" customWidth="1"/>
    <col min="3845" max="3845" width="6.28515625" style="5" bestFit="1" customWidth="1"/>
    <col min="3846" max="3846" width="8" style="5" bestFit="1" customWidth="1"/>
    <col min="3847" max="3847" width="10.140625" style="5" bestFit="1" customWidth="1"/>
    <col min="3848" max="3848" width="13.28515625" style="5" bestFit="1" customWidth="1"/>
    <col min="3849" max="3849" width="12.5703125" style="5" bestFit="1" customWidth="1"/>
    <col min="3850" max="4096" width="9.140625" style="5"/>
    <col min="4097" max="4097" width="4.5703125" style="5" bestFit="1" customWidth="1"/>
    <col min="4098" max="4098" width="26.42578125" style="5" bestFit="1" customWidth="1"/>
    <col min="4099" max="4099" width="49.140625" style="5" customWidth="1"/>
    <col min="4100" max="4100" width="11.7109375" style="5" bestFit="1" customWidth="1"/>
    <col min="4101" max="4101" width="6.28515625" style="5" bestFit="1" customWidth="1"/>
    <col min="4102" max="4102" width="8" style="5" bestFit="1" customWidth="1"/>
    <col min="4103" max="4103" width="10.140625" style="5" bestFit="1" customWidth="1"/>
    <col min="4104" max="4104" width="13.28515625" style="5" bestFit="1" customWidth="1"/>
    <col min="4105" max="4105" width="12.5703125" style="5" bestFit="1" customWidth="1"/>
    <col min="4106" max="4352" width="9.140625" style="5"/>
    <col min="4353" max="4353" width="4.5703125" style="5" bestFit="1" customWidth="1"/>
    <col min="4354" max="4354" width="26.42578125" style="5" bestFit="1" customWidth="1"/>
    <col min="4355" max="4355" width="49.140625" style="5" customWidth="1"/>
    <col min="4356" max="4356" width="11.7109375" style="5" bestFit="1" customWidth="1"/>
    <col min="4357" max="4357" width="6.28515625" style="5" bestFit="1" customWidth="1"/>
    <col min="4358" max="4358" width="8" style="5" bestFit="1" customWidth="1"/>
    <col min="4359" max="4359" width="10.140625" style="5" bestFit="1" customWidth="1"/>
    <col min="4360" max="4360" width="13.28515625" style="5" bestFit="1" customWidth="1"/>
    <col min="4361" max="4361" width="12.5703125" style="5" bestFit="1" customWidth="1"/>
    <col min="4362" max="4608" width="9.140625" style="5"/>
    <col min="4609" max="4609" width="4.5703125" style="5" bestFit="1" customWidth="1"/>
    <col min="4610" max="4610" width="26.42578125" style="5" bestFit="1" customWidth="1"/>
    <col min="4611" max="4611" width="49.140625" style="5" customWidth="1"/>
    <col min="4612" max="4612" width="11.7109375" style="5" bestFit="1" customWidth="1"/>
    <col min="4613" max="4613" width="6.28515625" style="5" bestFit="1" customWidth="1"/>
    <col min="4614" max="4614" width="8" style="5" bestFit="1" customWidth="1"/>
    <col min="4615" max="4615" width="10.140625" style="5" bestFit="1" customWidth="1"/>
    <col min="4616" max="4616" width="13.28515625" style="5" bestFit="1" customWidth="1"/>
    <col min="4617" max="4617" width="12.5703125" style="5" bestFit="1" customWidth="1"/>
    <col min="4618" max="4864" width="9.140625" style="5"/>
    <col min="4865" max="4865" width="4.5703125" style="5" bestFit="1" customWidth="1"/>
    <col min="4866" max="4866" width="26.42578125" style="5" bestFit="1" customWidth="1"/>
    <col min="4867" max="4867" width="49.140625" style="5" customWidth="1"/>
    <col min="4868" max="4868" width="11.7109375" style="5" bestFit="1" customWidth="1"/>
    <col min="4869" max="4869" width="6.28515625" style="5" bestFit="1" customWidth="1"/>
    <col min="4870" max="4870" width="8" style="5" bestFit="1" customWidth="1"/>
    <col min="4871" max="4871" width="10.140625" style="5" bestFit="1" customWidth="1"/>
    <col min="4872" max="4872" width="13.28515625" style="5" bestFit="1" customWidth="1"/>
    <col min="4873" max="4873" width="12.5703125" style="5" bestFit="1" customWidth="1"/>
    <col min="4874" max="5120" width="9.140625" style="5"/>
    <col min="5121" max="5121" width="4.5703125" style="5" bestFit="1" customWidth="1"/>
    <col min="5122" max="5122" width="26.42578125" style="5" bestFit="1" customWidth="1"/>
    <col min="5123" max="5123" width="49.140625" style="5" customWidth="1"/>
    <col min="5124" max="5124" width="11.7109375" style="5" bestFit="1" customWidth="1"/>
    <col min="5125" max="5125" width="6.28515625" style="5" bestFit="1" customWidth="1"/>
    <col min="5126" max="5126" width="8" style="5" bestFit="1" customWidth="1"/>
    <col min="5127" max="5127" width="10.140625" style="5" bestFit="1" customWidth="1"/>
    <col min="5128" max="5128" width="13.28515625" style="5" bestFit="1" customWidth="1"/>
    <col min="5129" max="5129" width="12.5703125" style="5" bestFit="1" customWidth="1"/>
    <col min="5130" max="5376" width="9.140625" style="5"/>
    <col min="5377" max="5377" width="4.5703125" style="5" bestFit="1" customWidth="1"/>
    <col min="5378" max="5378" width="26.42578125" style="5" bestFit="1" customWidth="1"/>
    <col min="5379" max="5379" width="49.140625" style="5" customWidth="1"/>
    <col min="5380" max="5380" width="11.7109375" style="5" bestFit="1" customWidth="1"/>
    <col min="5381" max="5381" width="6.28515625" style="5" bestFit="1" customWidth="1"/>
    <col min="5382" max="5382" width="8" style="5" bestFit="1" customWidth="1"/>
    <col min="5383" max="5383" width="10.140625" style="5" bestFit="1" customWidth="1"/>
    <col min="5384" max="5384" width="13.28515625" style="5" bestFit="1" customWidth="1"/>
    <col min="5385" max="5385" width="12.5703125" style="5" bestFit="1" customWidth="1"/>
    <col min="5386" max="5632" width="9.140625" style="5"/>
    <col min="5633" max="5633" width="4.5703125" style="5" bestFit="1" customWidth="1"/>
    <col min="5634" max="5634" width="26.42578125" style="5" bestFit="1" customWidth="1"/>
    <col min="5635" max="5635" width="49.140625" style="5" customWidth="1"/>
    <col min="5636" max="5636" width="11.7109375" style="5" bestFit="1" customWidth="1"/>
    <col min="5637" max="5637" width="6.28515625" style="5" bestFit="1" customWidth="1"/>
    <col min="5638" max="5638" width="8" style="5" bestFit="1" customWidth="1"/>
    <col min="5639" max="5639" width="10.140625" style="5" bestFit="1" customWidth="1"/>
    <col min="5640" max="5640" width="13.28515625" style="5" bestFit="1" customWidth="1"/>
    <col min="5641" max="5641" width="12.5703125" style="5" bestFit="1" customWidth="1"/>
    <col min="5642" max="5888" width="9.140625" style="5"/>
    <col min="5889" max="5889" width="4.5703125" style="5" bestFit="1" customWidth="1"/>
    <col min="5890" max="5890" width="26.42578125" style="5" bestFit="1" customWidth="1"/>
    <col min="5891" max="5891" width="49.140625" style="5" customWidth="1"/>
    <col min="5892" max="5892" width="11.7109375" style="5" bestFit="1" customWidth="1"/>
    <col min="5893" max="5893" width="6.28515625" style="5" bestFit="1" customWidth="1"/>
    <col min="5894" max="5894" width="8" style="5" bestFit="1" customWidth="1"/>
    <col min="5895" max="5895" width="10.140625" style="5" bestFit="1" customWidth="1"/>
    <col min="5896" max="5896" width="13.28515625" style="5" bestFit="1" customWidth="1"/>
    <col min="5897" max="5897" width="12.5703125" style="5" bestFit="1" customWidth="1"/>
    <col min="5898" max="6144" width="9.140625" style="5"/>
    <col min="6145" max="6145" width="4.5703125" style="5" bestFit="1" customWidth="1"/>
    <col min="6146" max="6146" width="26.42578125" style="5" bestFit="1" customWidth="1"/>
    <col min="6147" max="6147" width="49.140625" style="5" customWidth="1"/>
    <col min="6148" max="6148" width="11.7109375" style="5" bestFit="1" customWidth="1"/>
    <col min="6149" max="6149" width="6.28515625" style="5" bestFit="1" customWidth="1"/>
    <col min="6150" max="6150" width="8" style="5" bestFit="1" customWidth="1"/>
    <col min="6151" max="6151" width="10.140625" style="5" bestFit="1" customWidth="1"/>
    <col min="6152" max="6152" width="13.28515625" style="5" bestFit="1" customWidth="1"/>
    <col min="6153" max="6153" width="12.5703125" style="5" bestFit="1" customWidth="1"/>
    <col min="6154" max="6400" width="9.140625" style="5"/>
    <col min="6401" max="6401" width="4.5703125" style="5" bestFit="1" customWidth="1"/>
    <col min="6402" max="6402" width="26.42578125" style="5" bestFit="1" customWidth="1"/>
    <col min="6403" max="6403" width="49.140625" style="5" customWidth="1"/>
    <col min="6404" max="6404" width="11.7109375" style="5" bestFit="1" customWidth="1"/>
    <col min="6405" max="6405" width="6.28515625" style="5" bestFit="1" customWidth="1"/>
    <col min="6406" max="6406" width="8" style="5" bestFit="1" customWidth="1"/>
    <col min="6407" max="6407" width="10.140625" style="5" bestFit="1" customWidth="1"/>
    <col min="6408" max="6408" width="13.28515625" style="5" bestFit="1" customWidth="1"/>
    <col min="6409" max="6409" width="12.5703125" style="5" bestFit="1" customWidth="1"/>
    <col min="6410" max="6656" width="9.140625" style="5"/>
    <col min="6657" max="6657" width="4.5703125" style="5" bestFit="1" customWidth="1"/>
    <col min="6658" max="6658" width="26.42578125" style="5" bestFit="1" customWidth="1"/>
    <col min="6659" max="6659" width="49.140625" style="5" customWidth="1"/>
    <col min="6660" max="6660" width="11.7109375" style="5" bestFit="1" customWidth="1"/>
    <col min="6661" max="6661" width="6.28515625" style="5" bestFit="1" customWidth="1"/>
    <col min="6662" max="6662" width="8" style="5" bestFit="1" customWidth="1"/>
    <col min="6663" max="6663" width="10.140625" style="5" bestFit="1" customWidth="1"/>
    <col min="6664" max="6664" width="13.28515625" style="5" bestFit="1" customWidth="1"/>
    <col min="6665" max="6665" width="12.5703125" style="5" bestFit="1" customWidth="1"/>
    <col min="6666" max="6912" width="9.140625" style="5"/>
    <col min="6913" max="6913" width="4.5703125" style="5" bestFit="1" customWidth="1"/>
    <col min="6914" max="6914" width="26.42578125" style="5" bestFit="1" customWidth="1"/>
    <col min="6915" max="6915" width="49.140625" style="5" customWidth="1"/>
    <col min="6916" max="6916" width="11.7109375" style="5" bestFit="1" customWidth="1"/>
    <col min="6917" max="6917" width="6.28515625" style="5" bestFit="1" customWidth="1"/>
    <col min="6918" max="6918" width="8" style="5" bestFit="1" customWidth="1"/>
    <col min="6919" max="6919" width="10.140625" style="5" bestFit="1" customWidth="1"/>
    <col min="6920" max="6920" width="13.28515625" style="5" bestFit="1" customWidth="1"/>
    <col min="6921" max="6921" width="12.5703125" style="5" bestFit="1" customWidth="1"/>
    <col min="6922" max="7168" width="9.140625" style="5"/>
    <col min="7169" max="7169" width="4.5703125" style="5" bestFit="1" customWidth="1"/>
    <col min="7170" max="7170" width="26.42578125" style="5" bestFit="1" customWidth="1"/>
    <col min="7171" max="7171" width="49.140625" style="5" customWidth="1"/>
    <col min="7172" max="7172" width="11.7109375" style="5" bestFit="1" customWidth="1"/>
    <col min="7173" max="7173" width="6.28515625" style="5" bestFit="1" customWidth="1"/>
    <col min="7174" max="7174" width="8" style="5" bestFit="1" customWidth="1"/>
    <col min="7175" max="7175" width="10.140625" style="5" bestFit="1" customWidth="1"/>
    <col min="7176" max="7176" width="13.28515625" style="5" bestFit="1" customWidth="1"/>
    <col min="7177" max="7177" width="12.5703125" style="5" bestFit="1" customWidth="1"/>
    <col min="7178" max="7424" width="9.140625" style="5"/>
    <col min="7425" max="7425" width="4.5703125" style="5" bestFit="1" customWidth="1"/>
    <col min="7426" max="7426" width="26.42578125" style="5" bestFit="1" customWidth="1"/>
    <col min="7427" max="7427" width="49.140625" style="5" customWidth="1"/>
    <col min="7428" max="7428" width="11.7109375" style="5" bestFit="1" customWidth="1"/>
    <col min="7429" max="7429" width="6.28515625" style="5" bestFit="1" customWidth="1"/>
    <col min="7430" max="7430" width="8" style="5" bestFit="1" customWidth="1"/>
    <col min="7431" max="7431" width="10.140625" style="5" bestFit="1" customWidth="1"/>
    <col min="7432" max="7432" width="13.28515625" style="5" bestFit="1" customWidth="1"/>
    <col min="7433" max="7433" width="12.5703125" style="5" bestFit="1" customWidth="1"/>
    <col min="7434" max="7680" width="9.140625" style="5"/>
    <col min="7681" max="7681" width="4.5703125" style="5" bestFit="1" customWidth="1"/>
    <col min="7682" max="7682" width="26.42578125" style="5" bestFit="1" customWidth="1"/>
    <col min="7683" max="7683" width="49.140625" style="5" customWidth="1"/>
    <col min="7684" max="7684" width="11.7109375" style="5" bestFit="1" customWidth="1"/>
    <col min="7685" max="7685" width="6.28515625" style="5" bestFit="1" customWidth="1"/>
    <col min="7686" max="7686" width="8" style="5" bestFit="1" customWidth="1"/>
    <col min="7687" max="7687" width="10.140625" style="5" bestFit="1" customWidth="1"/>
    <col min="7688" max="7688" width="13.28515625" style="5" bestFit="1" customWidth="1"/>
    <col min="7689" max="7689" width="12.5703125" style="5" bestFit="1" customWidth="1"/>
    <col min="7690" max="7936" width="9.140625" style="5"/>
    <col min="7937" max="7937" width="4.5703125" style="5" bestFit="1" customWidth="1"/>
    <col min="7938" max="7938" width="26.42578125" style="5" bestFit="1" customWidth="1"/>
    <col min="7939" max="7939" width="49.140625" style="5" customWidth="1"/>
    <col min="7940" max="7940" width="11.7109375" style="5" bestFit="1" customWidth="1"/>
    <col min="7941" max="7941" width="6.28515625" style="5" bestFit="1" customWidth="1"/>
    <col min="7942" max="7942" width="8" style="5" bestFit="1" customWidth="1"/>
    <col min="7943" max="7943" width="10.140625" style="5" bestFit="1" customWidth="1"/>
    <col min="7944" max="7944" width="13.28515625" style="5" bestFit="1" customWidth="1"/>
    <col min="7945" max="7945" width="12.5703125" style="5" bestFit="1" customWidth="1"/>
    <col min="7946" max="8192" width="9.140625" style="5"/>
    <col min="8193" max="8193" width="4.5703125" style="5" bestFit="1" customWidth="1"/>
    <col min="8194" max="8194" width="26.42578125" style="5" bestFit="1" customWidth="1"/>
    <col min="8195" max="8195" width="49.140625" style="5" customWidth="1"/>
    <col min="8196" max="8196" width="11.7109375" style="5" bestFit="1" customWidth="1"/>
    <col min="8197" max="8197" width="6.28515625" style="5" bestFit="1" customWidth="1"/>
    <col min="8198" max="8198" width="8" style="5" bestFit="1" customWidth="1"/>
    <col min="8199" max="8199" width="10.140625" style="5" bestFit="1" customWidth="1"/>
    <col min="8200" max="8200" width="13.28515625" style="5" bestFit="1" customWidth="1"/>
    <col min="8201" max="8201" width="12.5703125" style="5" bestFit="1" customWidth="1"/>
    <col min="8202" max="8448" width="9.140625" style="5"/>
    <col min="8449" max="8449" width="4.5703125" style="5" bestFit="1" customWidth="1"/>
    <col min="8450" max="8450" width="26.42578125" style="5" bestFit="1" customWidth="1"/>
    <col min="8451" max="8451" width="49.140625" style="5" customWidth="1"/>
    <col min="8452" max="8452" width="11.7109375" style="5" bestFit="1" customWidth="1"/>
    <col min="8453" max="8453" width="6.28515625" style="5" bestFit="1" customWidth="1"/>
    <col min="8454" max="8454" width="8" style="5" bestFit="1" customWidth="1"/>
    <col min="8455" max="8455" width="10.140625" style="5" bestFit="1" customWidth="1"/>
    <col min="8456" max="8456" width="13.28515625" style="5" bestFit="1" customWidth="1"/>
    <col min="8457" max="8457" width="12.5703125" style="5" bestFit="1" customWidth="1"/>
    <col min="8458" max="8704" width="9.140625" style="5"/>
    <col min="8705" max="8705" width="4.5703125" style="5" bestFit="1" customWidth="1"/>
    <col min="8706" max="8706" width="26.42578125" style="5" bestFit="1" customWidth="1"/>
    <col min="8707" max="8707" width="49.140625" style="5" customWidth="1"/>
    <col min="8708" max="8708" width="11.7109375" style="5" bestFit="1" customWidth="1"/>
    <col min="8709" max="8709" width="6.28515625" style="5" bestFit="1" customWidth="1"/>
    <col min="8710" max="8710" width="8" style="5" bestFit="1" customWidth="1"/>
    <col min="8711" max="8711" width="10.140625" style="5" bestFit="1" customWidth="1"/>
    <col min="8712" max="8712" width="13.28515625" style="5" bestFit="1" customWidth="1"/>
    <col min="8713" max="8713" width="12.5703125" style="5" bestFit="1" customWidth="1"/>
    <col min="8714" max="8960" width="9.140625" style="5"/>
    <col min="8961" max="8961" width="4.5703125" style="5" bestFit="1" customWidth="1"/>
    <col min="8962" max="8962" width="26.42578125" style="5" bestFit="1" customWidth="1"/>
    <col min="8963" max="8963" width="49.140625" style="5" customWidth="1"/>
    <col min="8964" max="8964" width="11.7109375" style="5" bestFit="1" customWidth="1"/>
    <col min="8965" max="8965" width="6.28515625" style="5" bestFit="1" customWidth="1"/>
    <col min="8966" max="8966" width="8" style="5" bestFit="1" customWidth="1"/>
    <col min="8967" max="8967" width="10.140625" style="5" bestFit="1" customWidth="1"/>
    <col min="8968" max="8968" width="13.28515625" style="5" bestFit="1" customWidth="1"/>
    <col min="8969" max="8969" width="12.5703125" style="5" bestFit="1" customWidth="1"/>
    <col min="8970" max="9216" width="9.140625" style="5"/>
    <col min="9217" max="9217" width="4.5703125" style="5" bestFit="1" customWidth="1"/>
    <col min="9218" max="9218" width="26.42578125" style="5" bestFit="1" customWidth="1"/>
    <col min="9219" max="9219" width="49.140625" style="5" customWidth="1"/>
    <col min="9220" max="9220" width="11.7109375" style="5" bestFit="1" customWidth="1"/>
    <col min="9221" max="9221" width="6.28515625" style="5" bestFit="1" customWidth="1"/>
    <col min="9222" max="9222" width="8" style="5" bestFit="1" customWidth="1"/>
    <col min="9223" max="9223" width="10.140625" style="5" bestFit="1" customWidth="1"/>
    <col min="9224" max="9224" width="13.28515625" style="5" bestFit="1" customWidth="1"/>
    <col min="9225" max="9225" width="12.5703125" style="5" bestFit="1" customWidth="1"/>
    <col min="9226" max="9472" width="9.140625" style="5"/>
    <col min="9473" max="9473" width="4.5703125" style="5" bestFit="1" customWidth="1"/>
    <col min="9474" max="9474" width="26.42578125" style="5" bestFit="1" customWidth="1"/>
    <col min="9475" max="9475" width="49.140625" style="5" customWidth="1"/>
    <col min="9476" max="9476" width="11.7109375" style="5" bestFit="1" customWidth="1"/>
    <col min="9477" max="9477" width="6.28515625" style="5" bestFit="1" customWidth="1"/>
    <col min="9478" max="9478" width="8" style="5" bestFit="1" customWidth="1"/>
    <col min="9479" max="9479" width="10.140625" style="5" bestFit="1" customWidth="1"/>
    <col min="9480" max="9480" width="13.28515625" style="5" bestFit="1" customWidth="1"/>
    <col min="9481" max="9481" width="12.5703125" style="5" bestFit="1" customWidth="1"/>
    <col min="9482" max="9728" width="9.140625" style="5"/>
    <col min="9729" max="9729" width="4.5703125" style="5" bestFit="1" customWidth="1"/>
    <col min="9730" max="9730" width="26.42578125" style="5" bestFit="1" customWidth="1"/>
    <col min="9731" max="9731" width="49.140625" style="5" customWidth="1"/>
    <col min="9732" max="9732" width="11.7109375" style="5" bestFit="1" customWidth="1"/>
    <col min="9733" max="9733" width="6.28515625" style="5" bestFit="1" customWidth="1"/>
    <col min="9734" max="9734" width="8" style="5" bestFit="1" customWidth="1"/>
    <col min="9735" max="9735" width="10.140625" style="5" bestFit="1" customWidth="1"/>
    <col min="9736" max="9736" width="13.28515625" style="5" bestFit="1" customWidth="1"/>
    <col min="9737" max="9737" width="12.5703125" style="5" bestFit="1" customWidth="1"/>
    <col min="9738" max="9984" width="9.140625" style="5"/>
    <col min="9985" max="9985" width="4.5703125" style="5" bestFit="1" customWidth="1"/>
    <col min="9986" max="9986" width="26.42578125" style="5" bestFit="1" customWidth="1"/>
    <col min="9987" max="9987" width="49.140625" style="5" customWidth="1"/>
    <col min="9988" max="9988" width="11.7109375" style="5" bestFit="1" customWidth="1"/>
    <col min="9989" max="9989" width="6.28515625" style="5" bestFit="1" customWidth="1"/>
    <col min="9990" max="9990" width="8" style="5" bestFit="1" customWidth="1"/>
    <col min="9991" max="9991" width="10.140625" style="5" bestFit="1" customWidth="1"/>
    <col min="9992" max="9992" width="13.28515625" style="5" bestFit="1" customWidth="1"/>
    <col min="9993" max="9993" width="12.5703125" style="5" bestFit="1" customWidth="1"/>
    <col min="9994" max="10240" width="9.140625" style="5"/>
    <col min="10241" max="10241" width="4.5703125" style="5" bestFit="1" customWidth="1"/>
    <col min="10242" max="10242" width="26.42578125" style="5" bestFit="1" customWidth="1"/>
    <col min="10243" max="10243" width="49.140625" style="5" customWidth="1"/>
    <col min="10244" max="10244" width="11.7109375" style="5" bestFit="1" customWidth="1"/>
    <col min="10245" max="10245" width="6.28515625" style="5" bestFit="1" customWidth="1"/>
    <col min="10246" max="10246" width="8" style="5" bestFit="1" customWidth="1"/>
    <col min="10247" max="10247" width="10.140625" style="5" bestFit="1" customWidth="1"/>
    <col min="10248" max="10248" width="13.28515625" style="5" bestFit="1" customWidth="1"/>
    <col min="10249" max="10249" width="12.5703125" style="5" bestFit="1" customWidth="1"/>
    <col min="10250" max="10496" width="9.140625" style="5"/>
    <col min="10497" max="10497" width="4.5703125" style="5" bestFit="1" customWidth="1"/>
    <col min="10498" max="10498" width="26.42578125" style="5" bestFit="1" customWidth="1"/>
    <col min="10499" max="10499" width="49.140625" style="5" customWidth="1"/>
    <col min="10500" max="10500" width="11.7109375" style="5" bestFit="1" customWidth="1"/>
    <col min="10501" max="10501" width="6.28515625" style="5" bestFit="1" customWidth="1"/>
    <col min="10502" max="10502" width="8" style="5" bestFit="1" customWidth="1"/>
    <col min="10503" max="10503" width="10.140625" style="5" bestFit="1" customWidth="1"/>
    <col min="10504" max="10504" width="13.28515625" style="5" bestFit="1" customWidth="1"/>
    <col min="10505" max="10505" width="12.5703125" style="5" bestFit="1" customWidth="1"/>
    <col min="10506" max="10752" width="9.140625" style="5"/>
    <col min="10753" max="10753" width="4.5703125" style="5" bestFit="1" customWidth="1"/>
    <col min="10754" max="10754" width="26.42578125" style="5" bestFit="1" customWidth="1"/>
    <col min="10755" max="10755" width="49.140625" style="5" customWidth="1"/>
    <col min="10756" max="10756" width="11.7109375" style="5" bestFit="1" customWidth="1"/>
    <col min="10757" max="10757" width="6.28515625" style="5" bestFit="1" customWidth="1"/>
    <col min="10758" max="10758" width="8" style="5" bestFit="1" customWidth="1"/>
    <col min="10759" max="10759" width="10.140625" style="5" bestFit="1" customWidth="1"/>
    <col min="10760" max="10760" width="13.28515625" style="5" bestFit="1" customWidth="1"/>
    <col min="10761" max="10761" width="12.5703125" style="5" bestFit="1" customWidth="1"/>
    <col min="10762" max="11008" width="9.140625" style="5"/>
    <col min="11009" max="11009" width="4.5703125" style="5" bestFit="1" customWidth="1"/>
    <col min="11010" max="11010" width="26.42578125" style="5" bestFit="1" customWidth="1"/>
    <col min="11011" max="11011" width="49.140625" style="5" customWidth="1"/>
    <col min="11012" max="11012" width="11.7109375" style="5" bestFit="1" customWidth="1"/>
    <col min="11013" max="11013" width="6.28515625" style="5" bestFit="1" customWidth="1"/>
    <col min="11014" max="11014" width="8" style="5" bestFit="1" customWidth="1"/>
    <col min="11015" max="11015" width="10.140625" style="5" bestFit="1" customWidth="1"/>
    <col min="11016" max="11016" width="13.28515625" style="5" bestFit="1" customWidth="1"/>
    <col min="11017" max="11017" width="12.5703125" style="5" bestFit="1" customWidth="1"/>
    <col min="11018" max="11264" width="9.140625" style="5"/>
    <col min="11265" max="11265" width="4.5703125" style="5" bestFit="1" customWidth="1"/>
    <col min="11266" max="11266" width="26.42578125" style="5" bestFit="1" customWidth="1"/>
    <col min="11267" max="11267" width="49.140625" style="5" customWidth="1"/>
    <col min="11268" max="11268" width="11.7109375" style="5" bestFit="1" customWidth="1"/>
    <col min="11269" max="11269" width="6.28515625" style="5" bestFit="1" customWidth="1"/>
    <col min="11270" max="11270" width="8" style="5" bestFit="1" customWidth="1"/>
    <col min="11271" max="11271" width="10.140625" style="5" bestFit="1" customWidth="1"/>
    <col min="11272" max="11272" width="13.28515625" style="5" bestFit="1" customWidth="1"/>
    <col min="11273" max="11273" width="12.5703125" style="5" bestFit="1" customWidth="1"/>
    <col min="11274" max="11520" width="9.140625" style="5"/>
    <col min="11521" max="11521" width="4.5703125" style="5" bestFit="1" customWidth="1"/>
    <col min="11522" max="11522" width="26.42578125" style="5" bestFit="1" customWidth="1"/>
    <col min="11523" max="11523" width="49.140625" style="5" customWidth="1"/>
    <col min="11524" max="11524" width="11.7109375" style="5" bestFit="1" customWidth="1"/>
    <col min="11525" max="11525" width="6.28515625" style="5" bestFit="1" customWidth="1"/>
    <col min="11526" max="11526" width="8" style="5" bestFit="1" customWidth="1"/>
    <col min="11527" max="11527" width="10.140625" style="5" bestFit="1" customWidth="1"/>
    <col min="11528" max="11528" width="13.28515625" style="5" bestFit="1" customWidth="1"/>
    <col min="11529" max="11529" width="12.5703125" style="5" bestFit="1" customWidth="1"/>
    <col min="11530" max="11776" width="9.140625" style="5"/>
    <col min="11777" max="11777" width="4.5703125" style="5" bestFit="1" customWidth="1"/>
    <col min="11778" max="11778" width="26.42578125" style="5" bestFit="1" customWidth="1"/>
    <col min="11779" max="11779" width="49.140625" style="5" customWidth="1"/>
    <col min="11780" max="11780" width="11.7109375" style="5" bestFit="1" customWidth="1"/>
    <col min="11781" max="11781" width="6.28515625" style="5" bestFit="1" customWidth="1"/>
    <col min="11782" max="11782" width="8" style="5" bestFit="1" customWidth="1"/>
    <col min="11783" max="11783" width="10.140625" style="5" bestFit="1" customWidth="1"/>
    <col min="11784" max="11784" width="13.28515625" style="5" bestFit="1" customWidth="1"/>
    <col min="11785" max="11785" width="12.5703125" style="5" bestFit="1" customWidth="1"/>
    <col min="11786" max="12032" width="9.140625" style="5"/>
    <col min="12033" max="12033" width="4.5703125" style="5" bestFit="1" customWidth="1"/>
    <col min="12034" max="12034" width="26.42578125" style="5" bestFit="1" customWidth="1"/>
    <col min="12035" max="12035" width="49.140625" style="5" customWidth="1"/>
    <col min="12036" max="12036" width="11.7109375" style="5" bestFit="1" customWidth="1"/>
    <col min="12037" max="12037" width="6.28515625" style="5" bestFit="1" customWidth="1"/>
    <col min="12038" max="12038" width="8" style="5" bestFit="1" customWidth="1"/>
    <col min="12039" max="12039" width="10.140625" style="5" bestFit="1" customWidth="1"/>
    <col min="12040" max="12040" width="13.28515625" style="5" bestFit="1" customWidth="1"/>
    <col min="12041" max="12041" width="12.5703125" style="5" bestFit="1" customWidth="1"/>
    <col min="12042" max="12288" width="9.140625" style="5"/>
    <col min="12289" max="12289" width="4.5703125" style="5" bestFit="1" customWidth="1"/>
    <col min="12290" max="12290" width="26.42578125" style="5" bestFit="1" customWidth="1"/>
    <col min="12291" max="12291" width="49.140625" style="5" customWidth="1"/>
    <col min="12292" max="12292" width="11.7109375" style="5" bestFit="1" customWidth="1"/>
    <col min="12293" max="12293" width="6.28515625" style="5" bestFit="1" customWidth="1"/>
    <col min="12294" max="12294" width="8" style="5" bestFit="1" customWidth="1"/>
    <col min="12295" max="12295" width="10.140625" style="5" bestFit="1" customWidth="1"/>
    <col min="12296" max="12296" width="13.28515625" style="5" bestFit="1" customWidth="1"/>
    <col min="12297" max="12297" width="12.5703125" style="5" bestFit="1" customWidth="1"/>
    <col min="12298" max="12544" width="9.140625" style="5"/>
    <col min="12545" max="12545" width="4.5703125" style="5" bestFit="1" customWidth="1"/>
    <col min="12546" max="12546" width="26.42578125" style="5" bestFit="1" customWidth="1"/>
    <col min="12547" max="12547" width="49.140625" style="5" customWidth="1"/>
    <col min="12548" max="12548" width="11.7109375" style="5" bestFit="1" customWidth="1"/>
    <col min="12549" max="12549" width="6.28515625" style="5" bestFit="1" customWidth="1"/>
    <col min="12550" max="12550" width="8" style="5" bestFit="1" customWidth="1"/>
    <col min="12551" max="12551" width="10.140625" style="5" bestFit="1" customWidth="1"/>
    <col min="12552" max="12552" width="13.28515625" style="5" bestFit="1" customWidth="1"/>
    <col min="12553" max="12553" width="12.5703125" style="5" bestFit="1" customWidth="1"/>
    <col min="12554" max="12800" width="9.140625" style="5"/>
    <col min="12801" max="12801" width="4.5703125" style="5" bestFit="1" customWidth="1"/>
    <col min="12802" max="12802" width="26.42578125" style="5" bestFit="1" customWidth="1"/>
    <col min="12803" max="12803" width="49.140625" style="5" customWidth="1"/>
    <col min="12804" max="12804" width="11.7109375" style="5" bestFit="1" customWidth="1"/>
    <col min="12805" max="12805" width="6.28515625" style="5" bestFit="1" customWidth="1"/>
    <col min="12806" max="12806" width="8" style="5" bestFit="1" customWidth="1"/>
    <col min="12807" max="12807" width="10.140625" style="5" bestFit="1" customWidth="1"/>
    <col min="12808" max="12808" width="13.28515625" style="5" bestFit="1" customWidth="1"/>
    <col min="12809" max="12809" width="12.5703125" style="5" bestFit="1" customWidth="1"/>
    <col min="12810" max="13056" width="9.140625" style="5"/>
    <col min="13057" max="13057" width="4.5703125" style="5" bestFit="1" customWidth="1"/>
    <col min="13058" max="13058" width="26.42578125" style="5" bestFit="1" customWidth="1"/>
    <col min="13059" max="13059" width="49.140625" style="5" customWidth="1"/>
    <col min="13060" max="13060" width="11.7109375" style="5" bestFit="1" customWidth="1"/>
    <col min="13061" max="13061" width="6.28515625" style="5" bestFit="1" customWidth="1"/>
    <col min="13062" max="13062" width="8" style="5" bestFit="1" customWidth="1"/>
    <col min="13063" max="13063" width="10.140625" style="5" bestFit="1" customWidth="1"/>
    <col min="13064" max="13064" width="13.28515625" style="5" bestFit="1" customWidth="1"/>
    <col min="13065" max="13065" width="12.5703125" style="5" bestFit="1" customWidth="1"/>
    <col min="13066" max="13312" width="9.140625" style="5"/>
    <col min="13313" max="13313" width="4.5703125" style="5" bestFit="1" customWidth="1"/>
    <col min="13314" max="13314" width="26.42578125" style="5" bestFit="1" customWidth="1"/>
    <col min="13315" max="13315" width="49.140625" style="5" customWidth="1"/>
    <col min="13316" max="13316" width="11.7109375" style="5" bestFit="1" customWidth="1"/>
    <col min="13317" max="13317" width="6.28515625" style="5" bestFit="1" customWidth="1"/>
    <col min="13318" max="13318" width="8" style="5" bestFit="1" customWidth="1"/>
    <col min="13319" max="13319" width="10.140625" style="5" bestFit="1" customWidth="1"/>
    <col min="13320" max="13320" width="13.28515625" style="5" bestFit="1" customWidth="1"/>
    <col min="13321" max="13321" width="12.5703125" style="5" bestFit="1" customWidth="1"/>
    <col min="13322" max="13568" width="9.140625" style="5"/>
    <col min="13569" max="13569" width="4.5703125" style="5" bestFit="1" customWidth="1"/>
    <col min="13570" max="13570" width="26.42578125" style="5" bestFit="1" customWidth="1"/>
    <col min="13571" max="13571" width="49.140625" style="5" customWidth="1"/>
    <col min="13572" max="13572" width="11.7109375" style="5" bestFit="1" customWidth="1"/>
    <col min="13573" max="13573" width="6.28515625" style="5" bestFit="1" customWidth="1"/>
    <col min="13574" max="13574" width="8" style="5" bestFit="1" customWidth="1"/>
    <col min="13575" max="13575" width="10.140625" style="5" bestFit="1" customWidth="1"/>
    <col min="13576" max="13576" width="13.28515625" style="5" bestFit="1" customWidth="1"/>
    <col min="13577" max="13577" width="12.5703125" style="5" bestFit="1" customWidth="1"/>
    <col min="13578" max="13824" width="9.140625" style="5"/>
    <col min="13825" max="13825" width="4.5703125" style="5" bestFit="1" customWidth="1"/>
    <col min="13826" max="13826" width="26.42578125" style="5" bestFit="1" customWidth="1"/>
    <col min="13827" max="13827" width="49.140625" style="5" customWidth="1"/>
    <col min="13828" max="13828" width="11.7109375" style="5" bestFit="1" customWidth="1"/>
    <col min="13829" max="13829" width="6.28515625" style="5" bestFit="1" customWidth="1"/>
    <col min="13830" max="13830" width="8" style="5" bestFit="1" customWidth="1"/>
    <col min="13831" max="13831" width="10.140625" style="5" bestFit="1" customWidth="1"/>
    <col min="13832" max="13832" width="13.28515625" style="5" bestFit="1" customWidth="1"/>
    <col min="13833" max="13833" width="12.5703125" style="5" bestFit="1" customWidth="1"/>
    <col min="13834" max="14080" width="9.140625" style="5"/>
    <col min="14081" max="14081" width="4.5703125" style="5" bestFit="1" customWidth="1"/>
    <col min="14082" max="14082" width="26.42578125" style="5" bestFit="1" customWidth="1"/>
    <col min="14083" max="14083" width="49.140625" style="5" customWidth="1"/>
    <col min="14084" max="14084" width="11.7109375" style="5" bestFit="1" customWidth="1"/>
    <col min="14085" max="14085" width="6.28515625" style="5" bestFit="1" customWidth="1"/>
    <col min="14086" max="14086" width="8" style="5" bestFit="1" customWidth="1"/>
    <col min="14087" max="14087" width="10.140625" style="5" bestFit="1" customWidth="1"/>
    <col min="14088" max="14088" width="13.28515625" style="5" bestFit="1" customWidth="1"/>
    <col min="14089" max="14089" width="12.5703125" style="5" bestFit="1" customWidth="1"/>
    <col min="14090" max="14336" width="9.140625" style="5"/>
    <col min="14337" max="14337" width="4.5703125" style="5" bestFit="1" customWidth="1"/>
    <col min="14338" max="14338" width="26.42578125" style="5" bestFit="1" customWidth="1"/>
    <col min="14339" max="14339" width="49.140625" style="5" customWidth="1"/>
    <col min="14340" max="14340" width="11.7109375" style="5" bestFit="1" customWidth="1"/>
    <col min="14341" max="14341" width="6.28515625" style="5" bestFit="1" customWidth="1"/>
    <col min="14342" max="14342" width="8" style="5" bestFit="1" customWidth="1"/>
    <col min="14343" max="14343" width="10.140625" style="5" bestFit="1" customWidth="1"/>
    <col min="14344" max="14344" width="13.28515625" style="5" bestFit="1" customWidth="1"/>
    <col min="14345" max="14345" width="12.5703125" style="5" bestFit="1" customWidth="1"/>
    <col min="14346" max="14592" width="9.140625" style="5"/>
    <col min="14593" max="14593" width="4.5703125" style="5" bestFit="1" customWidth="1"/>
    <col min="14594" max="14594" width="26.42578125" style="5" bestFit="1" customWidth="1"/>
    <col min="14595" max="14595" width="49.140625" style="5" customWidth="1"/>
    <col min="14596" max="14596" width="11.7109375" style="5" bestFit="1" customWidth="1"/>
    <col min="14597" max="14597" width="6.28515625" style="5" bestFit="1" customWidth="1"/>
    <col min="14598" max="14598" width="8" style="5" bestFit="1" customWidth="1"/>
    <col min="14599" max="14599" width="10.140625" style="5" bestFit="1" customWidth="1"/>
    <col min="14600" max="14600" width="13.28515625" style="5" bestFit="1" customWidth="1"/>
    <col min="14601" max="14601" width="12.5703125" style="5" bestFit="1" customWidth="1"/>
    <col min="14602" max="14848" width="9.140625" style="5"/>
    <col min="14849" max="14849" width="4.5703125" style="5" bestFit="1" customWidth="1"/>
    <col min="14850" max="14850" width="26.42578125" style="5" bestFit="1" customWidth="1"/>
    <col min="14851" max="14851" width="49.140625" style="5" customWidth="1"/>
    <col min="14852" max="14852" width="11.7109375" style="5" bestFit="1" customWidth="1"/>
    <col min="14853" max="14853" width="6.28515625" style="5" bestFit="1" customWidth="1"/>
    <col min="14854" max="14854" width="8" style="5" bestFit="1" customWidth="1"/>
    <col min="14855" max="14855" width="10.140625" style="5" bestFit="1" customWidth="1"/>
    <col min="14856" max="14856" width="13.28515625" style="5" bestFit="1" customWidth="1"/>
    <col min="14857" max="14857" width="12.5703125" style="5" bestFit="1" customWidth="1"/>
    <col min="14858" max="15104" width="9.140625" style="5"/>
    <col min="15105" max="15105" width="4.5703125" style="5" bestFit="1" customWidth="1"/>
    <col min="15106" max="15106" width="26.42578125" style="5" bestFit="1" customWidth="1"/>
    <col min="15107" max="15107" width="49.140625" style="5" customWidth="1"/>
    <col min="15108" max="15108" width="11.7109375" style="5" bestFit="1" customWidth="1"/>
    <col min="15109" max="15109" width="6.28515625" style="5" bestFit="1" customWidth="1"/>
    <col min="15110" max="15110" width="8" style="5" bestFit="1" customWidth="1"/>
    <col min="15111" max="15111" width="10.140625" style="5" bestFit="1" customWidth="1"/>
    <col min="15112" max="15112" width="13.28515625" style="5" bestFit="1" customWidth="1"/>
    <col min="15113" max="15113" width="12.5703125" style="5" bestFit="1" customWidth="1"/>
    <col min="15114" max="15360" width="9.140625" style="5"/>
    <col min="15361" max="15361" width="4.5703125" style="5" bestFit="1" customWidth="1"/>
    <col min="15362" max="15362" width="26.42578125" style="5" bestFit="1" customWidth="1"/>
    <col min="15363" max="15363" width="49.140625" style="5" customWidth="1"/>
    <col min="15364" max="15364" width="11.7109375" style="5" bestFit="1" customWidth="1"/>
    <col min="15365" max="15365" width="6.28515625" style="5" bestFit="1" customWidth="1"/>
    <col min="15366" max="15366" width="8" style="5" bestFit="1" customWidth="1"/>
    <col min="15367" max="15367" width="10.140625" style="5" bestFit="1" customWidth="1"/>
    <col min="15368" max="15368" width="13.28515625" style="5" bestFit="1" customWidth="1"/>
    <col min="15369" max="15369" width="12.5703125" style="5" bestFit="1" customWidth="1"/>
    <col min="15370" max="15616" width="9.140625" style="5"/>
    <col min="15617" max="15617" width="4.5703125" style="5" bestFit="1" customWidth="1"/>
    <col min="15618" max="15618" width="26.42578125" style="5" bestFit="1" customWidth="1"/>
    <col min="15619" max="15619" width="49.140625" style="5" customWidth="1"/>
    <col min="15620" max="15620" width="11.7109375" style="5" bestFit="1" customWidth="1"/>
    <col min="15621" max="15621" width="6.28515625" style="5" bestFit="1" customWidth="1"/>
    <col min="15622" max="15622" width="8" style="5" bestFit="1" customWidth="1"/>
    <col min="15623" max="15623" width="10.140625" style="5" bestFit="1" customWidth="1"/>
    <col min="15624" max="15624" width="13.28515625" style="5" bestFit="1" customWidth="1"/>
    <col min="15625" max="15625" width="12.5703125" style="5" bestFit="1" customWidth="1"/>
    <col min="15626" max="15872" width="9.140625" style="5"/>
    <col min="15873" max="15873" width="4.5703125" style="5" bestFit="1" customWidth="1"/>
    <col min="15874" max="15874" width="26.42578125" style="5" bestFit="1" customWidth="1"/>
    <col min="15875" max="15875" width="49.140625" style="5" customWidth="1"/>
    <col min="15876" max="15876" width="11.7109375" style="5" bestFit="1" customWidth="1"/>
    <col min="15877" max="15877" width="6.28515625" style="5" bestFit="1" customWidth="1"/>
    <col min="15878" max="15878" width="8" style="5" bestFit="1" customWidth="1"/>
    <col min="15879" max="15879" width="10.140625" style="5" bestFit="1" customWidth="1"/>
    <col min="15880" max="15880" width="13.28515625" style="5" bestFit="1" customWidth="1"/>
    <col min="15881" max="15881" width="12.5703125" style="5" bestFit="1" customWidth="1"/>
    <col min="15882" max="16128" width="9.140625" style="5"/>
    <col min="16129" max="16129" width="4.5703125" style="5" bestFit="1" customWidth="1"/>
    <col min="16130" max="16130" width="26.42578125" style="5" bestFit="1" customWidth="1"/>
    <col min="16131" max="16131" width="49.140625" style="5" customWidth="1"/>
    <col min="16132" max="16132" width="11.7109375" style="5" bestFit="1" customWidth="1"/>
    <col min="16133" max="16133" width="6.28515625" style="5" bestFit="1" customWidth="1"/>
    <col min="16134" max="16134" width="8" style="5" bestFit="1" customWidth="1"/>
    <col min="16135" max="16135" width="10.140625" style="5" bestFit="1" customWidth="1"/>
    <col min="16136" max="16136" width="13.28515625" style="5" bestFit="1" customWidth="1"/>
    <col min="16137" max="16137" width="12.5703125" style="5" bestFit="1" customWidth="1"/>
    <col min="16138" max="16384" width="9.140625" style="5"/>
  </cols>
  <sheetData>
    <row r="1" spans="1:10" s="4" customFormat="1">
      <c r="A1" s="1" t="s">
        <v>0</v>
      </c>
      <c r="B1" s="2" t="s">
        <v>1</v>
      </c>
      <c r="C1" s="2" t="s">
        <v>2</v>
      </c>
      <c r="D1" s="1" t="s">
        <v>3</v>
      </c>
      <c r="E1" s="1" t="s">
        <v>4</v>
      </c>
      <c r="F1" s="1" t="s">
        <v>5</v>
      </c>
      <c r="G1" s="1" t="s">
        <v>6</v>
      </c>
      <c r="H1" s="3" t="s">
        <v>7</v>
      </c>
      <c r="I1" s="3" t="s">
        <v>8</v>
      </c>
      <c r="J1" s="1"/>
    </row>
    <row r="2" spans="1:10">
      <c r="B2" s="6"/>
    </row>
    <row r="3" spans="1:10" ht="189" customHeight="1">
      <c r="B3" s="6"/>
      <c r="C3" s="7" t="s">
        <v>665</v>
      </c>
      <c r="F3" s="8"/>
      <c r="G3" s="8"/>
    </row>
    <row r="4" spans="1:10">
      <c r="A4" s="5">
        <v>1</v>
      </c>
      <c r="B4" s="6" t="s">
        <v>48</v>
      </c>
      <c r="C4" s="7" t="s">
        <v>90</v>
      </c>
      <c r="D4" s="5">
        <v>1</v>
      </c>
      <c r="E4" s="5" t="s">
        <v>91</v>
      </c>
      <c r="F4" s="8">
        <v>0</v>
      </c>
      <c r="G4" s="8">
        <v>0</v>
      </c>
      <c r="H4" s="8">
        <v>0</v>
      </c>
      <c r="I4" s="8">
        <v>0</v>
      </c>
    </row>
    <row r="5" spans="1:10">
      <c r="A5" s="5" t="s">
        <v>12</v>
      </c>
      <c r="B5" s="6"/>
      <c r="F5" s="8"/>
      <c r="G5" s="8"/>
    </row>
    <row r="6" spans="1:10" ht="47.25">
      <c r="B6" s="6"/>
      <c r="C6" s="7" t="s">
        <v>92</v>
      </c>
      <c r="F6" s="8"/>
      <c r="G6" s="8"/>
    </row>
    <row r="7" spans="1:10">
      <c r="A7" s="5">
        <v>2</v>
      </c>
      <c r="B7" s="6" t="s">
        <v>48</v>
      </c>
      <c r="C7" s="7" t="s">
        <v>93</v>
      </c>
      <c r="D7" s="5">
        <v>6</v>
      </c>
      <c r="E7" s="5" t="s">
        <v>34</v>
      </c>
      <c r="F7" s="8">
        <v>0</v>
      </c>
      <c r="G7" s="8">
        <v>0</v>
      </c>
      <c r="H7" s="8">
        <v>0</v>
      </c>
      <c r="I7" s="8">
        <v>0</v>
      </c>
    </row>
    <row r="8" spans="1:10">
      <c r="A8" s="5" t="s">
        <v>12</v>
      </c>
      <c r="B8" s="6"/>
      <c r="F8" s="8"/>
      <c r="G8" s="8"/>
    </row>
    <row r="9" spans="1:10" ht="78.75">
      <c r="B9" s="6"/>
      <c r="C9" s="7" t="s">
        <v>94</v>
      </c>
      <c r="F9" s="8"/>
      <c r="G9" s="8"/>
    </row>
    <row r="10" spans="1:10">
      <c r="A10" s="5">
        <v>3</v>
      </c>
      <c r="B10" s="6" t="s">
        <v>48</v>
      </c>
      <c r="C10" s="7" t="s">
        <v>95</v>
      </c>
      <c r="D10" s="5">
        <v>2</v>
      </c>
      <c r="E10" s="5" t="s">
        <v>34</v>
      </c>
      <c r="F10" s="8">
        <v>0</v>
      </c>
      <c r="G10" s="8">
        <v>0</v>
      </c>
      <c r="H10" s="8">
        <v>0</v>
      </c>
      <c r="I10" s="8">
        <v>0</v>
      </c>
    </row>
    <row r="11" spans="1:10">
      <c r="A11" s="5" t="s">
        <v>12</v>
      </c>
      <c r="B11" s="6"/>
      <c r="F11" s="8"/>
      <c r="G11" s="8"/>
    </row>
    <row r="12" spans="1:10">
      <c r="B12" s="6"/>
      <c r="C12" s="7" t="s">
        <v>96</v>
      </c>
      <c r="F12" s="8"/>
      <c r="G12" s="8"/>
    </row>
    <row r="13" spans="1:10">
      <c r="A13" s="5">
        <v>4</v>
      </c>
      <c r="B13" s="6" t="s">
        <v>48</v>
      </c>
      <c r="C13" s="7" t="s">
        <v>95</v>
      </c>
      <c r="D13" s="5">
        <v>1</v>
      </c>
      <c r="E13" s="5" t="s">
        <v>34</v>
      </c>
      <c r="F13" s="8">
        <v>0</v>
      </c>
      <c r="G13" s="8">
        <v>0</v>
      </c>
      <c r="H13" s="8">
        <v>0</v>
      </c>
      <c r="I13" s="8">
        <v>0</v>
      </c>
    </row>
    <row r="14" spans="1:10">
      <c r="A14" s="5" t="s">
        <v>12</v>
      </c>
      <c r="B14" s="6"/>
      <c r="F14" s="8"/>
      <c r="G14" s="8"/>
    </row>
    <row r="15" spans="1:10">
      <c r="B15" s="6"/>
      <c r="C15" s="7" t="s">
        <v>97</v>
      </c>
      <c r="F15" s="8"/>
      <c r="G15" s="8"/>
    </row>
    <row r="16" spans="1:10">
      <c r="A16" s="5">
        <v>5</v>
      </c>
      <c r="B16" s="6" t="s">
        <v>48</v>
      </c>
      <c r="C16" s="7" t="s">
        <v>95</v>
      </c>
      <c r="D16" s="5">
        <v>1</v>
      </c>
      <c r="E16" s="5" t="s">
        <v>34</v>
      </c>
      <c r="F16" s="8">
        <v>0</v>
      </c>
      <c r="G16" s="8">
        <v>0</v>
      </c>
      <c r="H16" s="8">
        <v>0</v>
      </c>
      <c r="I16" s="8">
        <v>0</v>
      </c>
    </row>
    <row r="17" spans="1:9">
      <c r="A17" s="5" t="s">
        <v>12</v>
      </c>
      <c r="B17" s="6"/>
      <c r="F17" s="8"/>
      <c r="G17" s="8"/>
    </row>
    <row r="18" spans="1:9" ht="94.5">
      <c r="B18" s="6"/>
      <c r="C18" s="7" t="s">
        <v>98</v>
      </c>
      <c r="F18" s="8"/>
      <c r="G18" s="8"/>
    </row>
    <row r="19" spans="1:9">
      <c r="A19" s="5">
        <v>6</v>
      </c>
      <c r="B19" s="6" t="s">
        <v>48</v>
      </c>
      <c r="C19" s="7" t="s">
        <v>99</v>
      </c>
      <c r="D19" s="5">
        <v>3</v>
      </c>
      <c r="E19" s="5" t="s">
        <v>34</v>
      </c>
      <c r="F19" s="8">
        <v>0</v>
      </c>
      <c r="G19" s="8">
        <v>0</v>
      </c>
      <c r="H19" s="8">
        <v>0</v>
      </c>
      <c r="I19" s="8">
        <v>0</v>
      </c>
    </row>
    <row r="20" spans="1:9">
      <c r="A20" s="5" t="s">
        <v>12</v>
      </c>
      <c r="B20" s="6"/>
      <c r="F20" s="8"/>
      <c r="G20" s="8"/>
    </row>
    <row r="21" spans="1:9" ht="47.25">
      <c r="B21" s="6"/>
      <c r="C21" s="7" t="s">
        <v>100</v>
      </c>
      <c r="F21" s="8"/>
      <c r="G21" s="8"/>
    </row>
    <row r="22" spans="1:9" ht="31.5">
      <c r="A22" s="5">
        <v>7</v>
      </c>
      <c r="B22" s="6" t="s">
        <v>48</v>
      </c>
      <c r="C22" s="7" t="s">
        <v>101</v>
      </c>
      <c r="D22" s="5">
        <v>8</v>
      </c>
      <c r="E22" s="5" t="s">
        <v>34</v>
      </c>
      <c r="F22" s="8">
        <v>0</v>
      </c>
      <c r="G22" s="8">
        <v>0</v>
      </c>
      <c r="H22" s="8">
        <v>0</v>
      </c>
      <c r="I22" s="8">
        <v>0</v>
      </c>
    </row>
    <row r="23" spans="1:9">
      <c r="A23" s="5" t="s">
        <v>12</v>
      </c>
      <c r="B23" s="6"/>
      <c r="F23" s="8"/>
      <c r="G23" s="8"/>
    </row>
    <row r="24" spans="1:9" ht="31.5">
      <c r="A24" s="5">
        <v>8</v>
      </c>
      <c r="B24" s="6" t="s">
        <v>48</v>
      </c>
      <c r="C24" s="7" t="s">
        <v>102</v>
      </c>
      <c r="D24" s="5">
        <v>6</v>
      </c>
      <c r="E24" s="5" t="s">
        <v>34</v>
      </c>
      <c r="F24" s="8">
        <v>0</v>
      </c>
      <c r="G24" s="8">
        <v>0</v>
      </c>
      <c r="H24" s="8">
        <v>0</v>
      </c>
      <c r="I24" s="8">
        <v>0</v>
      </c>
    </row>
    <row r="25" spans="1:9">
      <c r="A25" s="5" t="s">
        <v>12</v>
      </c>
      <c r="B25" s="6"/>
      <c r="F25" s="8"/>
      <c r="G25" s="8"/>
    </row>
    <row r="26" spans="1:9" ht="63">
      <c r="B26" s="6"/>
      <c r="C26" s="7" t="s">
        <v>103</v>
      </c>
      <c r="F26" s="8"/>
      <c r="G26" s="8"/>
    </row>
    <row r="27" spans="1:9">
      <c r="A27" s="5">
        <v>9</v>
      </c>
      <c r="B27" s="6" t="s">
        <v>48</v>
      </c>
      <c r="C27" s="7" t="s">
        <v>104</v>
      </c>
      <c r="D27" s="5">
        <v>1</v>
      </c>
      <c r="E27" s="5" t="s">
        <v>34</v>
      </c>
      <c r="F27" s="8">
        <v>0</v>
      </c>
      <c r="G27" s="8">
        <v>0</v>
      </c>
      <c r="H27" s="8">
        <v>0</v>
      </c>
      <c r="I27" s="8">
        <v>0</v>
      </c>
    </row>
    <row r="28" spans="1:9">
      <c r="A28" s="5" t="s">
        <v>12</v>
      </c>
      <c r="B28" s="6"/>
      <c r="F28" s="8"/>
      <c r="G28" s="8"/>
    </row>
    <row r="29" spans="1:9">
      <c r="A29" s="5">
        <v>10</v>
      </c>
      <c r="B29" s="6" t="s">
        <v>48</v>
      </c>
      <c r="C29" s="7" t="s">
        <v>105</v>
      </c>
      <c r="D29" s="5">
        <v>2</v>
      </c>
      <c r="E29" s="5" t="s">
        <v>34</v>
      </c>
      <c r="F29" s="8">
        <v>0</v>
      </c>
      <c r="G29" s="8">
        <v>0</v>
      </c>
      <c r="H29" s="8">
        <v>0</v>
      </c>
      <c r="I29" s="8">
        <v>0</v>
      </c>
    </row>
    <row r="30" spans="1:9">
      <c r="A30" s="5" t="s">
        <v>12</v>
      </c>
      <c r="B30" s="6"/>
      <c r="F30" s="8"/>
      <c r="G30" s="8"/>
    </row>
    <row r="31" spans="1:9" ht="63">
      <c r="B31" s="6"/>
      <c r="C31" s="7" t="s">
        <v>106</v>
      </c>
      <c r="F31" s="8"/>
      <c r="G31" s="8"/>
    </row>
    <row r="32" spans="1:9">
      <c r="A32" s="5">
        <v>11</v>
      </c>
      <c r="B32" s="6" t="s">
        <v>48</v>
      </c>
      <c r="C32" s="7" t="s">
        <v>107</v>
      </c>
      <c r="D32" s="5">
        <v>2</v>
      </c>
      <c r="E32" s="5" t="s">
        <v>34</v>
      </c>
      <c r="F32" s="8">
        <v>0</v>
      </c>
      <c r="G32" s="8">
        <v>0</v>
      </c>
      <c r="H32" s="8">
        <v>0</v>
      </c>
      <c r="I32" s="8">
        <v>0</v>
      </c>
    </row>
    <row r="33" spans="1:9">
      <c r="A33" s="5" t="s">
        <v>12</v>
      </c>
      <c r="B33" s="6"/>
      <c r="F33" s="8"/>
      <c r="G33" s="8"/>
    </row>
    <row r="34" spans="1:9">
      <c r="A34" s="5">
        <v>12</v>
      </c>
      <c r="B34" s="6" t="s">
        <v>48</v>
      </c>
      <c r="C34" s="7" t="s">
        <v>108</v>
      </c>
      <c r="D34" s="5">
        <v>2</v>
      </c>
      <c r="E34" s="5" t="s">
        <v>34</v>
      </c>
      <c r="F34" s="8">
        <v>0</v>
      </c>
      <c r="G34" s="8">
        <v>0</v>
      </c>
      <c r="H34" s="8">
        <v>0</v>
      </c>
      <c r="I34" s="8">
        <v>0</v>
      </c>
    </row>
    <row r="35" spans="1:9">
      <c r="A35" s="5" t="s">
        <v>12</v>
      </c>
      <c r="B35" s="6"/>
      <c r="F35" s="8"/>
      <c r="G35" s="8"/>
    </row>
    <row r="36" spans="1:9">
      <c r="A36" s="5">
        <v>13</v>
      </c>
      <c r="B36" s="6" t="s">
        <v>48</v>
      </c>
      <c r="C36" s="7" t="s">
        <v>109</v>
      </c>
      <c r="D36" s="5">
        <v>2</v>
      </c>
      <c r="E36" s="5" t="s">
        <v>34</v>
      </c>
      <c r="F36" s="8">
        <v>0</v>
      </c>
      <c r="G36" s="8">
        <v>0</v>
      </c>
      <c r="H36" s="8">
        <v>0</v>
      </c>
      <c r="I36" s="8">
        <v>0</v>
      </c>
    </row>
    <row r="37" spans="1:9">
      <c r="A37" s="5" t="s">
        <v>12</v>
      </c>
      <c r="B37" s="6"/>
      <c r="F37" s="8"/>
      <c r="G37" s="8"/>
    </row>
    <row r="38" spans="1:9" ht="47.25">
      <c r="B38" s="6"/>
      <c r="C38" s="7" t="s">
        <v>110</v>
      </c>
      <c r="F38" s="8"/>
      <c r="G38" s="8"/>
    </row>
    <row r="39" spans="1:9" ht="31.5">
      <c r="A39" s="5">
        <v>14</v>
      </c>
      <c r="B39" s="6" t="s">
        <v>111</v>
      </c>
      <c r="C39" s="7" t="s">
        <v>112</v>
      </c>
      <c r="D39" s="5">
        <v>3</v>
      </c>
      <c r="E39" s="5" t="s">
        <v>34</v>
      </c>
      <c r="F39" s="8">
        <v>0</v>
      </c>
      <c r="G39" s="8">
        <v>0</v>
      </c>
      <c r="H39" s="8">
        <v>0</v>
      </c>
      <c r="I39" s="8">
        <v>0</v>
      </c>
    </row>
    <row r="40" spans="1:9">
      <c r="A40" s="5" t="s">
        <v>12</v>
      </c>
      <c r="B40" s="6"/>
      <c r="F40" s="8"/>
      <c r="G40" s="8"/>
    </row>
    <row r="41" spans="1:9" ht="31.5">
      <c r="A41" s="5">
        <v>15</v>
      </c>
      <c r="B41" s="6" t="s">
        <v>113</v>
      </c>
      <c r="C41" s="7" t="s">
        <v>114</v>
      </c>
      <c r="D41" s="5">
        <v>12</v>
      </c>
      <c r="E41" s="5" t="s">
        <v>34</v>
      </c>
      <c r="F41" s="8">
        <v>0</v>
      </c>
      <c r="G41" s="8">
        <v>0</v>
      </c>
      <c r="H41" s="8">
        <v>0</v>
      </c>
      <c r="I41" s="8">
        <v>0</v>
      </c>
    </row>
    <row r="42" spans="1:9">
      <c r="A42" s="5" t="s">
        <v>12</v>
      </c>
      <c r="B42" s="6"/>
      <c r="F42" s="8"/>
      <c r="G42" s="8"/>
    </row>
    <row r="43" spans="1:9" ht="31.5">
      <c r="A43" s="5">
        <v>16</v>
      </c>
      <c r="B43" s="6" t="s">
        <v>115</v>
      </c>
      <c r="C43" s="7" t="s">
        <v>116</v>
      </c>
      <c r="D43" s="5">
        <v>12</v>
      </c>
      <c r="E43" s="5" t="s">
        <v>34</v>
      </c>
      <c r="F43" s="8">
        <v>0</v>
      </c>
      <c r="G43" s="8">
        <v>0</v>
      </c>
      <c r="H43" s="8">
        <v>0</v>
      </c>
      <c r="I43" s="8">
        <v>0</v>
      </c>
    </row>
    <row r="44" spans="1:9">
      <c r="A44" s="5" t="s">
        <v>12</v>
      </c>
      <c r="B44" s="6"/>
      <c r="F44" s="8"/>
      <c r="G44" s="8"/>
    </row>
    <row r="45" spans="1:9" ht="47.25">
      <c r="B45" s="6"/>
      <c r="C45" s="7" t="s">
        <v>117</v>
      </c>
      <c r="F45" s="8"/>
      <c r="G45" s="8"/>
    </row>
    <row r="46" spans="1:9" ht="31.5">
      <c r="A46" s="5">
        <v>17</v>
      </c>
      <c r="B46" s="6" t="s">
        <v>118</v>
      </c>
      <c r="C46" s="7" t="s">
        <v>119</v>
      </c>
      <c r="D46" s="5">
        <v>6</v>
      </c>
      <c r="E46" s="5" t="s">
        <v>34</v>
      </c>
      <c r="F46" s="8">
        <v>0</v>
      </c>
      <c r="G46" s="8">
        <v>0</v>
      </c>
      <c r="H46" s="8">
        <v>0</v>
      </c>
      <c r="I46" s="8">
        <v>0</v>
      </c>
    </row>
    <row r="47" spans="1:9">
      <c r="A47" s="5" t="s">
        <v>12</v>
      </c>
      <c r="B47" s="6"/>
      <c r="F47" s="8"/>
      <c r="G47" s="8"/>
    </row>
    <row r="48" spans="1:9" ht="31.5">
      <c r="A48" s="5">
        <v>18</v>
      </c>
      <c r="B48" s="6" t="s">
        <v>120</v>
      </c>
      <c r="C48" s="7" t="s">
        <v>121</v>
      </c>
      <c r="D48" s="5">
        <v>12</v>
      </c>
      <c r="E48" s="5" t="s">
        <v>34</v>
      </c>
      <c r="F48" s="8">
        <v>0</v>
      </c>
      <c r="G48" s="8">
        <v>0</v>
      </c>
      <c r="H48" s="8">
        <v>0</v>
      </c>
      <c r="I48" s="8">
        <v>0</v>
      </c>
    </row>
    <row r="49" spans="1:9">
      <c r="A49" s="5" t="s">
        <v>12</v>
      </c>
      <c r="B49" s="6"/>
      <c r="F49" s="8"/>
      <c r="G49" s="8"/>
    </row>
    <row r="50" spans="1:9" ht="31.5">
      <c r="B50" s="6"/>
      <c r="C50" s="7" t="s">
        <v>122</v>
      </c>
      <c r="F50" s="8"/>
      <c r="G50" s="8"/>
    </row>
    <row r="51" spans="1:9" ht="47.25">
      <c r="A51" s="5">
        <v>19</v>
      </c>
      <c r="B51" s="6" t="s">
        <v>123</v>
      </c>
      <c r="C51" s="7" t="s">
        <v>124</v>
      </c>
      <c r="D51" s="5">
        <v>12</v>
      </c>
      <c r="E51" s="5" t="s">
        <v>34</v>
      </c>
      <c r="F51" s="8">
        <v>0</v>
      </c>
      <c r="G51" s="8">
        <v>0</v>
      </c>
      <c r="H51" s="8">
        <v>0</v>
      </c>
      <c r="I51" s="8">
        <v>0</v>
      </c>
    </row>
    <row r="52" spans="1:9">
      <c r="A52" s="5" t="s">
        <v>12</v>
      </c>
      <c r="B52" s="6"/>
      <c r="F52" s="8"/>
      <c r="G52" s="8"/>
    </row>
    <row r="53" spans="1:9" ht="63">
      <c r="B53" s="6"/>
      <c r="C53" s="7" t="s">
        <v>125</v>
      </c>
      <c r="F53" s="8"/>
      <c r="G53" s="8"/>
    </row>
    <row r="54" spans="1:9">
      <c r="A54" s="5">
        <v>20</v>
      </c>
      <c r="B54" s="6" t="s">
        <v>48</v>
      </c>
      <c r="C54" s="7" t="s">
        <v>126</v>
      </c>
      <c r="D54" s="5">
        <v>5</v>
      </c>
      <c r="E54" s="5" t="s">
        <v>34</v>
      </c>
      <c r="F54" s="8">
        <v>0</v>
      </c>
      <c r="G54" s="8">
        <v>0</v>
      </c>
      <c r="H54" s="8">
        <v>0</v>
      </c>
      <c r="I54" s="8">
        <v>0</v>
      </c>
    </row>
    <row r="55" spans="1:9">
      <c r="A55" s="5" t="s">
        <v>12</v>
      </c>
      <c r="B55" s="6"/>
      <c r="F55" s="8"/>
      <c r="G55" s="8"/>
    </row>
    <row r="56" spans="1:9" ht="63">
      <c r="B56" s="6"/>
      <c r="C56" s="7" t="s">
        <v>127</v>
      </c>
      <c r="F56" s="8"/>
      <c r="G56" s="8"/>
    </row>
    <row r="57" spans="1:9">
      <c r="A57" s="5">
        <v>21</v>
      </c>
      <c r="B57" s="6" t="s">
        <v>48</v>
      </c>
      <c r="C57" s="7" t="s">
        <v>128</v>
      </c>
      <c r="D57" s="5">
        <v>3</v>
      </c>
      <c r="E57" s="5" t="s">
        <v>34</v>
      </c>
      <c r="F57" s="8">
        <v>0</v>
      </c>
      <c r="G57" s="8">
        <v>0</v>
      </c>
      <c r="H57" s="8">
        <v>0</v>
      </c>
      <c r="I57" s="8">
        <v>0</v>
      </c>
    </row>
    <row r="58" spans="1:9">
      <c r="A58" s="5" t="s">
        <v>12</v>
      </c>
      <c r="B58" s="6"/>
      <c r="F58" s="8"/>
      <c r="G58" s="8"/>
    </row>
    <row r="59" spans="1:9" ht="94.5">
      <c r="B59" s="6"/>
      <c r="C59" s="7" t="s">
        <v>129</v>
      </c>
      <c r="F59" s="8"/>
      <c r="G59" s="8"/>
    </row>
    <row r="60" spans="1:9">
      <c r="A60" s="5">
        <v>22</v>
      </c>
      <c r="B60" s="6" t="s">
        <v>48</v>
      </c>
      <c r="C60" s="7" t="s">
        <v>130</v>
      </c>
      <c r="D60" s="5">
        <v>8</v>
      </c>
      <c r="E60" s="5" t="s">
        <v>34</v>
      </c>
      <c r="F60" s="8">
        <v>0</v>
      </c>
      <c r="G60" s="8">
        <v>0</v>
      </c>
      <c r="H60" s="8">
        <v>0</v>
      </c>
      <c r="I60" s="8">
        <v>0</v>
      </c>
    </row>
    <row r="61" spans="1:9">
      <c r="A61" s="5" t="s">
        <v>12</v>
      </c>
      <c r="B61" s="6"/>
      <c r="F61" s="8"/>
      <c r="G61" s="8"/>
    </row>
    <row r="62" spans="1:9" ht="78.75">
      <c r="B62" s="6"/>
      <c r="C62" s="7" t="s">
        <v>131</v>
      </c>
      <c r="F62" s="8"/>
      <c r="G62" s="8"/>
    </row>
    <row r="63" spans="1:9" ht="47.25">
      <c r="A63" s="5">
        <v>23</v>
      </c>
      <c r="B63" s="6" t="s">
        <v>48</v>
      </c>
      <c r="C63" s="7" t="s">
        <v>132</v>
      </c>
      <c r="D63" s="5">
        <v>25</v>
      </c>
      <c r="E63" s="5" t="s">
        <v>133</v>
      </c>
      <c r="F63" s="8">
        <v>0</v>
      </c>
      <c r="G63" s="8">
        <v>0</v>
      </c>
      <c r="H63" s="8">
        <v>0</v>
      </c>
      <c r="I63" s="8">
        <v>0</v>
      </c>
    </row>
    <row r="64" spans="1:9">
      <c r="A64" s="5" t="s">
        <v>12</v>
      </c>
      <c r="B64" s="6"/>
      <c r="F64" s="8"/>
      <c r="G64" s="8"/>
    </row>
    <row r="65" spans="1:9" ht="31.5">
      <c r="B65" s="6"/>
      <c r="C65" s="7" t="s">
        <v>134</v>
      </c>
      <c r="F65" s="8"/>
      <c r="G65" s="8"/>
    </row>
    <row r="66" spans="1:9" ht="47.25">
      <c r="A66" s="5">
        <v>24</v>
      </c>
      <c r="B66" s="6" t="s">
        <v>48</v>
      </c>
      <c r="C66" s="7" t="s">
        <v>135</v>
      </c>
      <c r="D66" s="5">
        <v>40</v>
      </c>
      <c r="E66" s="5" t="s">
        <v>133</v>
      </c>
      <c r="F66" s="8">
        <v>0</v>
      </c>
      <c r="G66" s="8">
        <v>0</v>
      </c>
      <c r="H66" s="8">
        <v>0</v>
      </c>
      <c r="I66" s="8">
        <v>0</v>
      </c>
    </row>
    <row r="67" spans="1:9">
      <c r="A67" s="5" t="s">
        <v>12</v>
      </c>
      <c r="B67" s="6"/>
      <c r="F67" s="8"/>
      <c r="G67" s="8"/>
    </row>
    <row r="68" spans="1:9" ht="63">
      <c r="B68" s="6"/>
      <c r="C68" s="7" t="s">
        <v>136</v>
      </c>
      <c r="F68" s="8"/>
      <c r="G68" s="8"/>
    </row>
    <row r="69" spans="1:9" ht="47.25">
      <c r="A69" s="5">
        <v>25</v>
      </c>
      <c r="B69" s="6" t="s">
        <v>48</v>
      </c>
      <c r="C69" s="7" t="s">
        <v>137</v>
      </c>
      <c r="D69" s="5">
        <v>15</v>
      </c>
      <c r="E69" s="5" t="s">
        <v>11</v>
      </c>
      <c r="F69" s="8">
        <v>0</v>
      </c>
      <c r="G69" s="8">
        <v>0</v>
      </c>
      <c r="H69" s="8">
        <v>0</v>
      </c>
      <c r="I69" s="8">
        <v>0</v>
      </c>
    </row>
    <row r="70" spans="1:9">
      <c r="A70" s="5" t="s">
        <v>12</v>
      </c>
      <c r="B70" s="6"/>
      <c r="F70" s="8"/>
      <c r="G70" s="8"/>
    </row>
    <row r="71" spans="1:9" ht="31.5">
      <c r="B71" s="6"/>
      <c r="C71" s="7" t="s">
        <v>138</v>
      </c>
      <c r="F71" s="8"/>
      <c r="G71" s="8"/>
    </row>
    <row r="72" spans="1:9" ht="47.25">
      <c r="A72" s="5">
        <v>26</v>
      </c>
      <c r="B72" s="6" t="s">
        <v>48</v>
      </c>
      <c r="C72" s="7" t="s">
        <v>139</v>
      </c>
      <c r="D72" s="5">
        <v>60</v>
      </c>
      <c r="E72" s="5" t="s">
        <v>11</v>
      </c>
      <c r="F72" s="8">
        <v>0</v>
      </c>
      <c r="G72" s="8">
        <v>0</v>
      </c>
      <c r="H72" s="8">
        <v>0</v>
      </c>
      <c r="I72" s="8">
        <v>0</v>
      </c>
    </row>
    <row r="73" spans="1:9">
      <c r="A73" s="5" t="s">
        <v>12</v>
      </c>
      <c r="B73" s="6"/>
      <c r="F73" s="8"/>
      <c r="G73" s="8"/>
    </row>
    <row r="74" spans="1:9" ht="31.5">
      <c r="B74" s="6"/>
      <c r="C74" s="7" t="s">
        <v>138</v>
      </c>
      <c r="F74" s="8"/>
      <c r="G74" s="8"/>
    </row>
    <row r="75" spans="1:9" ht="47.25">
      <c r="A75" s="5">
        <v>27</v>
      </c>
      <c r="B75" s="6" t="s">
        <v>48</v>
      </c>
      <c r="C75" s="7" t="s">
        <v>140</v>
      </c>
      <c r="D75" s="5">
        <v>40</v>
      </c>
      <c r="E75" s="5" t="s">
        <v>11</v>
      </c>
      <c r="F75" s="8">
        <v>0</v>
      </c>
      <c r="G75" s="8">
        <v>0</v>
      </c>
      <c r="H75" s="8">
        <v>0</v>
      </c>
      <c r="I75" s="8">
        <v>0</v>
      </c>
    </row>
    <row r="76" spans="1:9">
      <c r="A76" s="5" t="s">
        <v>12</v>
      </c>
      <c r="B76" s="6"/>
      <c r="F76" s="8"/>
      <c r="G76" s="8"/>
    </row>
    <row r="77" spans="1:9" ht="47.25">
      <c r="A77" s="5">
        <v>28</v>
      </c>
      <c r="B77" s="6" t="s">
        <v>48</v>
      </c>
      <c r="C77" s="7" t="s">
        <v>141</v>
      </c>
      <c r="D77" s="5">
        <v>23</v>
      </c>
      <c r="E77" s="5" t="s">
        <v>11</v>
      </c>
      <c r="F77" s="8">
        <v>0</v>
      </c>
      <c r="G77" s="8">
        <v>0</v>
      </c>
      <c r="H77" s="8">
        <v>0</v>
      </c>
      <c r="I77" s="8">
        <v>0</v>
      </c>
    </row>
    <row r="78" spans="1:9">
      <c r="A78" s="5" t="s">
        <v>12</v>
      </c>
      <c r="B78" s="6"/>
      <c r="F78" s="8"/>
      <c r="G78" s="8"/>
    </row>
    <row r="79" spans="1:9" ht="47.25">
      <c r="B79" s="6"/>
      <c r="C79" s="7" t="s">
        <v>142</v>
      </c>
      <c r="F79" s="8"/>
      <c r="G79" s="8"/>
    </row>
    <row r="80" spans="1:9" ht="31.5">
      <c r="A80" s="5">
        <v>29</v>
      </c>
      <c r="B80" s="6" t="s">
        <v>143</v>
      </c>
      <c r="C80" s="7" t="s">
        <v>144</v>
      </c>
      <c r="D80" s="5">
        <v>3</v>
      </c>
      <c r="E80" s="5" t="s">
        <v>11</v>
      </c>
      <c r="F80" s="8">
        <v>0</v>
      </c>
      <c r="G80" s="8">
        <v>0</v>
      </c>
      <c r="H80" s="8">
        <v>0</v>
      </c>
      <c r="I80" s="8">
        <v>0</v>
      </c>
    </row>
    <row r="81" spans="1:9">
      <c r="A81" s="5" t="s">
        <v>12</v>
      </c>
      <c r="B81" s="6"/>
      <c r="F81" s="8"/>
      <c r="G81" s="8"/>
    </row>
    <row r="82" spans="1:9" ht="31.5">
      <c r="A82" s="5">
        <v>30</v>
      </c>
      <c r="B82" s="6" t="s">
        <v>145</v>
      </c>
      <c r="C82" s="7" t="s">
        <v>146</v>
      </c>
      <c r="D82" s="5">
        <v>15</v>
      </c>
      <c r="E82" s="5" t="s">
        <v>11</v>
      </c>
      <c r="F82" s="8">
        <v>0</v>
      </c>
      <c r="G82" s="8">
        <v>0</v>
      </c>
      <c r="H82" s="8">
        <v>0</v>
      </c>
      <c r="I82" s="8">
        <v>0</v>
      </c>
    </row>
    <row r="83" spans="1:9">
      <c r="A83" s="5" t="s">
        <v>12</v>
      </c>
      <c r="B83" s="6"/>
      <c r="F83" s="8"/>
      <c r="G83" s="8"/>
    </row>
    <row r="84" spans="1:9">
      <c r="B84" s="6"/>
      <c r="C84" s="7" t="s">
        <v>147</v>
      </c>
      <c r="F84" s="8"/>
      <c r="G84" s="8"/>
    </row>
    <row r="85" spans="1:9" ht="31.5">
      <c r="A85" s="5">
        <v>31</v>
      </c>
      <c r="B85" s="6" t="s">
        <v>148</v>
      </c>
      <c r="C85" s="7" t="s">
        <v>149</v>
      </c>
      <c r="D85" s="5">
        <v>24</v>
      </c>
      <c r="E85" s="5" t="s">
        <v>11</v>
      </c>
      <c r="F85" s="8">
        <v>0</v>
      </c>
      <c r="G85" s="8">
        <v>0</v>
      </c>
      <c r="H85" s="8">
        <v>0</v>
      </c>
      <c r="I85" s="8">
        <v>0</v>
      </c>
    </row>
    <row r="86" spans="1:9">
      <c r="A86" s="5" t="s">
        <v>12</v>
      </c>
      <c r="B86" s="6"/>
      <c r="F86" s="8"/>
      <c r="G86" s="8"/>
    </row>
    <row r="87" spans="1:9" ht="94.5">
      <c r="B87" s="6"/>
      <c r="C87" s="7" t="s">
        <v>150</v>
      </c>
      <c r="F87" s="8"/>
      <c r="G87" s="8"/>
    </row>
    <row r="88" spans="1:9" ht="31.5">
      <c r="A88" s="5">
        <v>32</v>
      </c>
      <c r="B88" s="6" t="s">
        <v>151</v>
      </c>
      <c r="C88" s="7" t="s">
        <v>152</v>
      </c>
      <c r="D88" s="5">
        <v>20</v>
      </c>
      <c r="E88" s="5" t="s">
        <v>133</v>
      </c>
      <c r="F88" s="8">
        <v>0</v>
      </c>
      <c r="G88" s="8">
        <v>0</v>
      </c>
      <c r="H88" s="8">
        <v>0</v>
      </c>
      <c r="I88" s="8">
        <v>0</v>
      </c>
    </row>
    <row r="89" spans="1:9">
      <c r="A89" s="5" t="s">
        <v>12</v>
      </c>
      <c r="B89" s="6"/>
      <c r="F89" s="8"/>
      <c r="G89" s="8"/>
    </row>
    <row r="90" spans="1:9" ht="31.5">
      <c r="B90" s="6"/>
      <c r="C90" s="7" t="s">
        <v>153</v>
      </c>
      <c r="F90" s="8"/>
      <c r="G90" s="8"/>
    </row>
    <row r="91" spans="1:9">
      <c r="A91" s="5">
        <v>33</v>
      </c>
      <c r="B91" s="6" t="s">
        <v>48</v>
      </c>
      <c r="C91" s="7" t="s">
        <v>154</v>
      </c>
      <c r="D91" s="5">
        <v>8</v>
      </c>
      <c r="E91" s="5" t="s">
        <v>34</v>
      </c>
      <c r="F91" s="8">
        <v>0</v>
      </c>
      <c r="G91" s="8">
        <v>0</v>
      </c>
      <c r="H91" s="8">
        <v>0</v>
      </c>
      <c r="I91" s="8">
        <v>0</v>
      </c>
    </row>
    <row r="92" spans="1:9">
      <c r="A92" s="5" t="s">
        <v>12</v>
      </c>
      <c r="B92" s="6"/>
      <c r="F92" s="8"/>
      <c r="G92" s="8"/>
    </row>
    <row r="93" spans="1:9" ht="31.5">
      <c r="B93" s="6"/>
      <c r="C93" s="7" t="s">
        <v>155</v>
      </c>
      <c r="F93" s="8"/>
      <c r="G93" s="8"/>
    </row>
    <row r="94" spans="1:9">
      <c r="A94" s="5">
        <v>34</v>
      </c>
      <c r="B94" s="6" t="s">
        <v>48</v>
      </c>
      <c r="C94" s="7" t="s">
        <v>156</v>
      </c>
      <c r="D94" s="5">
        <v>6</v>
      </c>
      <c r="E94" s="5" t="s">
        <v>34</v>
      </c>
      <c r="F94" s="8">
        <v>0</v>
      </c>
      <c r="G94" s="8">
        <v>0</v>
      </c>
      <c r="H94" s="8">
        <v>0</v>
      </c>
      <c r="I94" s="8">
        <v>0</v>
      </c>
    </row>
    <row r="95" spans="1:9">
      <c r="A95" s="5" t="s">
        <v>12</v>
      </c>
      <c r="B95" s="6"/>
      <c r="F95" s="8"/>
      <c r="G95" s="8"/>
    </row>
    <row r="96" spans="1:9" ht="31.5">
      <c r="B96" s="6"/>
      <c r="C96" s="7" t="s">
        <v>157</v>
      </c>
      <c r="F96" s="8"/>
      <c r="G96" s="8"/>
    </row>
    <row r="97" spans="1:9">
      <c r="A97" s="5">
        <v>35</v>
      </c>
      <c r="B97" s="6" t="s">
        <v>48</v>
      </c>
      <c r="D97" s="5">
        <v>1</v>
      </c>
      <c r="E97" s="5" t="s">
        <v>158</v>
      </c>
      <c r="F97" s="8">
        <v>0</v>
      </c>
      <c r="G97" s="8">
        <v>0</v>
      </c>
      <c r="H97" s="8">
        <v>0</v>
      </c>
      <c r="I97" s="8">
        <v>0</v>
      </c>
    </row>
    <row r="98" spans="1:9">
      <c r="A98" s="5" t="s">
        <v>12</v>
      </c>
      <c r="B98" s="6"/>
      <c r="F98" s="8"/>
      <c r="G98" s="8"/>
    </row>
    <row r="99" spans="1:9" ht="47.25">
      <c r="B99" s="6"/>
      <c r="C99" s="7" t="s">
        <v>159</v>
      </c>
      <c r="F99" s="8"/>
      <c r="G99" s="8"/>
    </row>
    <row r="100" spans="1:9">
      <c r="A100" s="5">
        <v>36</v>
      </c>
      <c r="B100" s="6" t="s">
        <v>48</v>
      </c>
      <c r="D100" s="5">
        <v>1</v>
      </c>
      <c r="E100" s="5" t="s">
        <v>158</v>
      </c>
      <c r="F100" s="8">
        <v>0</v>
      </c>
      <c r="G100" s="8">
        <v>0</v>
      </c>
      <c r="H100" s="8">
        <v>0</v>
      </c>
      <c r="I100" s="8">
        <v>0</v>
      </c>
    </row>
    <row r="101" spans="1:9">
      <c r="A101" s="5" t="s">
        <v>12</v>
      </c>
      <c r="B101" s="6"/>
      <c r="F101" s="8"/>
      <c r="G101" s="8"/>
    </row>
    <row r="102" spans="1:9" ht="31.5">
      <c r="B102" s="6"/>
      <c r="C102" s="7" t="s">
        <v>160</v>
      </c>
      <c r="F102" s="8"/>
      <c r="G102" s="8"/>
    </row>
    <row r="103" spans="1:9">
      <c r="A103" s="5">
        <v>37</v>
      </c>
      <c r="B103" s="6" t="s">
        <v>48</v>
      </c>
      <c r="D103" s="5">
        <v>1</v>
      </c>
      <c r="E103" s="5" t="s">
        <v>158</v>
      </c>
      <c r="F103" s="8">
        <v>0</v>
      </c>
      <c r="G103" s="8">
        <v>0</v>
      </c>
      <c r="H103" s="8">
        <v>0</v>
      </c>
      <c r="I103" s="8">
        <v>0</v>
      </c>
    </row>
    <row r="104" spans="1:9">
      <c r="A104" s="5" t="s">
        <v>12</v>
      </c>
      <c r="B104" s="6"/>
      <c r="F104" s="8"/>
      <c r="G104" s="8"/>
    </row>
    <row r="105" spans="1:9" ht="31.5">
      <c r="B105" s="6"/>
      <c r="C105" s="7" t="s">
        <v>161</v>
      </c>
      <c r="F105" s="8"/>
      <c r="G105" s="8"/>
    </row>
    <row r="106" spans="1:9">
      <c r="A106" s="5">
        <v>38</v>
      </c>
      <c r="B106" s="6" t="s">
        <v>48</v>
      </c>
      <c r="D106" s="5">
        <v>1</v>
      </c>
      <c r="E106" s="5" t="s">
        <v>158</v>
      </c>
      <c r="F106" s="8">
        <v>0</v>
      </c>
      <c r="G106" s="8">
        <v>0</v>
      </c>
      <c r="H106" s="8">
        <v>0</v>
      </c>
      <c r="I106" s="8">
        <v>0</v>
      </c>
    </row>
    <row r="107" spans="1:9">
      <c r="A107" s="5" t="s">
        <v>12</v>
      </c>
      <c r="B107" s="6"/>
      <c r="F107" s="8"/>
      <c r="G107" s="8"/>
    </row>
    <row r="108" spans="1:9" ht="47.25">
      <c r="B108" s="6"/>
      <c r="C108" s="7" t="s">
        <v>162</v>
      </c>
      <c r="F108" s="8"/>
      <c r="G108" s="8"/>
    </row>
    <row r="109" spans="1:9">
      <c r="A109" s="5">
        <v>39</v>
      </c>
      <c r="B109" s="6" t="s">
        <v>48</v>
      </c>
      <c r="D109" s="5">
        <v>1</v>
      </c>
      <c r="E109" s="5" t="s">
        <v>158</v>
      </c>
      <c r="F109" s="8">
        <v>0</v>
      </c>
      <c r="G109" s="8">
        <v>0</v>
      </c>
      <c r="H109" s="8">
        <v>0</v>
      </c>
      <c r="I109" s="8">
        <v>0</v>
      </c>
    </row>
    <row r="110" spans="1:9">
      <c r="A110" s="5" t="s">
        <v>12</v>
      </c>
      <c r="B110" s="6"/>
      <c r="F110" s="8"/>
      <c r="G110" s="8"/>
    </row>
    <row r="111" spans="1:9">
      <c r="B111" s="6"/>
      <c r="C111" s="7" t="s">
        <v>86</v>
      </c>
      <c r="F111" s="8"/>
      <c r="G111" s="8"/>
    </row>
    <row r="112" spans="1:9">
      <c r="A112" s="5">
        <v>40</v>
      </c>
      <c r="B112" s="6" t="s">
        <v>48</v>
      </c>
      <c r="D112" s="5">
        <v>1</v>
      </c>
      <c r="E112" s="5" t="s">
        <v>158</v>
      </c>
      <c r="F112" s="8">
        <v>0</v>
      </c>
      <c r="G112" s="8">
        <v>0</v>
      </c>
      <c r="H112" s="8">
        <v>0</v>
      </c>
      <c r="I112" s="8">
        <v>0</v>
      </c>
    </row>
    <row r="113" spans="1:9">
      <c r="A113" s="5" t="s">
        <v>12</v>
      </c>
      <c r="B113" s="6"/>
      <c r="F113" s="8"/>
      <c r="G113" s="8"/>
    </row>
    <row r="114" spans="1:9">
      <c r="B114" s="6"/>
      <c r="C114" s="7" t="s">
        <v>163</v>
      </c>
      <c r="F114" s="8"/>
      <c r="G114" s="8"/>
    </row>
    <row r="115" spans="1:9">
      <c r="A115" s="5">
        <v>41</v>
      </c>
      <c r="B115" s="6" t="s">
        <v>48</v>
      </c>
      <c r="D115" s="5">
        <v>1</v>
      </c>
      <c r="E115" s="5" t="s">
        <v>158</v>
      </c>
      <c r="F115" s="8">
        <v>0</v>
      </c>
      <c r="G115" s="8">
        <v>0</v>
      </c>
      <c r="H115" s="8">
        <v>0</v>
      </c>
      <c r="I115" s="8">
        <v>0</v>
      </c>
    </row>
    <row r="116" spans="1:9">
      <c r="A116" s="5" t="s">
        <v>12</v>
      </c>
      <c r="B116" s="6"/>
      <c r="F116" s="8"/>
      <c r="G116" s="8"/>
    </row>
    <row r="117" spans="1:9">
      <c r="B117" s="6"/>
      <c r="C117" s="7" t="s">
        <v>164</v>
      </c>
      <c r="F117" s="8"/>
      <c r="G117" s="8"/>
    </row>
    <row r="118" spans="1:9">
      <c r="A118" s="5">
        <v>42</v>
      </c>
      <c r="B118" s="6" t="s">
        <v>48</v>
      </c>
      <c r="D118" s="5">
        <v>1</v>
      </c>
      <c r="E118" s="5" t="s">
        <v>158</v>
      </c>
      <c r="F118" s="8">
        <v>0</v>
      </c>
      <c r="G118" s="8">
        <v>0</v>
      </c>
      <c r="H118" s="8">
        <v>0</v>
      </c>
      <c r="I118" s="8">
        <v>0</v>
      </c>
    </row>
    <row r="119" spans="1:9">
      <c r="A119" s="5" t="s">
        <v>12</v>
      </c>
      <c r="B119" s="6"/>
    </row>
    <row r="120" spans="1:9">
      <c r="B120" s="6"/>
      <c r="H120" s="13">
        <f>SUM(H3:H118)</f>
        <v>0</v>
      </c>
      <c r="I120" s="13">
        <f>SUM(I3:I118)</f>
        <v>0</v>
      </c>
    </row>
    <row r="121" spans="1:9">
      <c r="B121" s="6"/>
    </row>
    <row r="122" spans="1:9">
      <c r="B122" s="6"/>
    </row>
    <row r="123" spans="1:9">
      <c r="B123" s="6"/>
    </row>
    <row r="124" spans="1:9">
      <c r="B124" s="6"/>
    </row>
    <row r="125" spans="1:9">
      <c r="B125" s="6"/>
    </row>
    <row r="126" spans="1:9">
      <c r="B126" s="6"/>
    </row>
    <row r="127" spans="1:9">
      <c r="B127" s="6"/>
    </row>
    <row r="128" spans="1:9">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10">
      <c r="B241" s="6"/>
    </row>
    <row r="242" spans="2:10">
      <c r="B242" s="6"/>
    </row>
    <row r="243" spans="2:10">
      <c r="B243" s="6"/>
    </row>
    <row r="244" spans="2:10">
      <c r="B244" s="6"/>
    </row>
    <row r="245" spans="2:10">
      <c r="B245" s="6"/>
    </row>
    <row r="246" spans="2:10">
      <c r="B246" s="6"/>
    </row>
    <row r="247" spans="2:10">
      <c r="B247" s="6"/>
    </row>
    <row r="250" spans="2:10">
      <c r="H250" s="9"/>
      <c r="I250" s="9"/>
    </row>
    <row r="251" spans="2:10">
      <c r="H251" s="10"/>
      <c r="I251" s="10"/>
    </row>
    <row r="256" spans="2:10">
      <c r="J256" s="11"/>
    </row>
    <row r="314" spans="8:9">
      <c r="H314" s="12"/>
      <c r="I314" s="12"/>
    </row>
    <row r="878" spans="8:9">
      <c r="H878" s="12"/>
      <c r="I878" s="12"/>
    </row>
  </sheetData>
  <pageMargins left="0.31496062992125984" right="0.31496062992125984" top="1.3779527559055118" bottom="0.59055118110236227" header="0.51181102362204722" footer="0.31496062992125984"/>
  <pageSetup paperSize="9" scale="96"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6.xml><?xml version="1.0" encoding="utf-8"?>
<worksheet xmlns="http://schemas.openxmlformats.org/spreadsheetml/2006/main" xmlns:r="http://schemas.openxmlformats.org/officeDocument/2006/relationships">
  <dimension ref="A1:J879"/>
  <sheetViews>
    <sheetView tabSelected="1" view="pageBreakPreview" topLeftCell="A124" zoomScaleNormal="100" zoomScaleSheetLayoutView="100" workbookViewId="0">
      <selection activeCell="K142" sqref="K142"/>
    </sheetView>
  </sheetViews>
  <sheetFormatPr defaultRowHeight="15.75"/>
  <cols>
    <col min="1" max="1" width="4.5703125" style="5" bestFit="1" customWidth="1"/>
    <col min="2" max="2" width="28.42578125" style="7" customWidth="1"/>
    <col min="3" max="3" width="49.140625" style="7" customWidth="1"/>
    <col min="4" max="4" width="11.7109375" style="5" bestFit="1" customWidth="1"/>
    <col min="5" max="5" width="6.28515625" style="5" bestFit="1" customWidth="1"/>
    <col min="6" max="6" width="8" style="5" bestFit="1" customWidth="1"/>
    <col min="7" max="7" width="10.140625" style="5" bestFit="1" customWidth="1"/>
    <col min="8" max="8" width="13.28515625" style="8" bestFit="1" customWidth="1"/>
    <col min="9" max="9" width="12.5703125" style="8" bestFit="1" customWidth="1"/>
    <col min="10" max="256" width="9.140625" style="5"/>
    <col min="257" max="257" width="4.5703125" style="5" bestFit="1" customWidth="1"/>
    <col min="258" max="258" width="26.42578125" style="5" bestFit="1" customWidth="1"/>
    <col min="259" max="259" width="49.140625" style="5" customWidth="1"/>
    <col min="260" max="260" width="11.7109375" style="5" bestFit="1" customWidth="1"/>
    <col min="261" max="261" width="6.28515625" style="5" bestFit="1" customWidth="1"/>
    <col min="262" max="262" width="8" style="5" bestFit="1" customWidth="1"/>
    <col min="263" max="263" width="10.140625" style="5" bestFit="1" customWidth="1"/>
    <col min="264" max="264" width="13.28515625" style="5" bestFit="1" customWidth="1"/>
    <col min="265" max="265" width="12.5703125" style="5" bestFit="1" customWidth="1"/>
    <col min="266" max="512" width="9.140625" style="5"/>
    <col min="513" max="513" width="4.5703125" style="5" bestFit="1" customWidth="1"/>
    <col min="514" max="514" width="26.42578125" style="5" bestFit="1" customWidth="1"/>
    <col min="515" max="515" width="49.140625" style="5" customWidth="1"/>
    <col min="516" max="516" width="11.7109375" style="5" bestFit="1" customWidth="1"/>
    <col min="517" max="517" width="6.28515625" style="5" bestFit="1" customWidth="1"/>
    <col min="518" max="518" width="8" style="5" bestFit="1" customWidth="1"/>
    <col min="519" max="519" width="10.140625" style="5" bestFit="1" customWidth="1"/>
    <col min="520" max="520" width="13.28515625" style="5" bestFit="1" customWidth="1"/>
    <col min="521" max="521" width="12.5703125" style="5" bestFit="1" customWidth="1"/>
    <col min="522" max="768" width="9.140625" style="5"/>
    <col min="769" max="769" width="4.5703125" style="5" bestFit="1" customWidth="1"/>
    <col min="770" max="770" width="26.42578125" style="5" bestFit="1" customWidth="1"/>
    <col min="771" max="771" width="49.140625" style="5" customWidth="1"/>
    <col min="772" max="772" width="11.7109375" style="5" bestFit="1" customWidth="1"/>
    <col min="773" max="773" width="6.28515625" style="5" bestFit="1" customWidth="1"/>
    <col min="774" max="774" width="8" style="5" bestFit="1" customWidth="1"/>
    <col min="775" max="775" width="10.140625" style="5" bestFit="1" customWidth="1"/>
    <col min="776" max="776" width="13.28515625" style="5" bestFit="1" customWidth="1"/>
    <col min="777" max="777" width="12.5703125" style="5" bestFit="1" customWidth="1"/>
    <col min="778" max="1024" width="9.140625" style="5"/>
    <col min="1025" max="1025" width="4.5703125" style="5" bestFit="1" customWidth="1"/>
    <col min="1026" max="1026" width="26.42578125" style="5" bestFit="1" customWidth="1"/>
    <col min="1027" max="1027" width="49.140625" style="5" customWidth="1"/>
    <col min="1028" max="1028" width="11.7109375" style="5" bestFit="1" customWidth="1"/>
    <col min="1029" max="1029" width="6.28515625" style="5" bestFit="1" customWidth="1"/>
    <col min="1030" max="1030" width="8" style="5" bestFit="1" customWidth="1"/>
    <col min="1031" max="1031" width="10.140625" style="5" bestFit="1" customWidth="1"/>
    <col min="1032" max="1032" width="13.28515625" style="5" bestFit="1" customWidth="1"/>
    <col min="1033" max="1033" width="12.5703125" style="5" bestFit="1" customWidth="1"/>
    <col min="1034" max="1280" width="9.140625" style="5"/>
    <col min="1281" max="1281" width="4.5703125" style="5" bestFit="1" customWidth="1"/>
    <col min="1282" max="1282" width="26.42578125" style="5" bestFit="1" customWidth="1"/>
    <col min="1283" max="1283" width="49.140625" style="5" customWidth="1"/>
    <col min="1284" max="1284" width="11.7109375" style="5" bestFit="1" customWidth="1"/>
    <col min="1285" max="1285" width="6.28515625" style="5" bestFit="1" customWidth="1"/>
    <col min="1286" max="1286" width="8" style="5" bestFit="1" customWidth="1"/>
    <col min="1287" max="1287" width="10.140625" style="5" bestFit="1" customWidth="1"/>
    <col min="1288" max="1288" width="13.28515625" style="5" bestFit="1" customWidth="1"/>
    <col min="1289" max="1289" width="12.5703125" style="5" bestFit="1" customWidth="1"/>
    <col min="1290" max="1536" width="9.140625" style="5"/>
    <col min="1537" max="1537" width="4.5703125" style="5" bestFit="1" customWidth="1"/>
    <col min="1538" max="1538" width="26.42578125" style="5" bestFit="1" customWidth="1"/>
    <col min="1539" max="1539" width="49.140625" style="5" customWidth="1"/>
    <col min="1540" max="1540" width="11.7109375" style="5" bestFit="1" customWidth="1"/>
    <col min="1541" max="1541" width="6.28515625" style="5" bestFit="1" customWidth="1"/>
    <col min="1542" max="1542" width="8" style="5" bestFit="1" customWidth="1"/>
    <col min="1543" max="1543" width="10.140625" style="5" bestFit="1" customWidth="1"/>
    <col min="1544" max="1544" width="13.28515625" style="5" bestFit="1" customWidth="1"/>
    <col min="1545" max="1545" width="12.5703125" style="5" bestFit="1" customWidth="1"/>
    <col min="1546" max="1792" width="9.140625" style="5"/>
    <col min="1793" max="1793" width="4.5703125" style="5" bestFit="1" customWidth="1"/>
    <col min="1794" max="1794" width="26.42578125" style="5" bestFit="1" customWidth="1"/>
    <col min="1795" max="1795" width="49.140625" style="5" customWidth="1"/>
    <col min="1796" max="1796" width="11.7109375" style="5" bestFit="1" customWidth="1"/>
    <col min="1797" max="1797" width="6.28515625" style="5" bestFit="1" customWidth="1"/>
    <col min="1798" max="1798" width="8" style="5" bestFit="1" customWidth="1"/>
    <col min="1799" max="1799" width="10.140625" style="5" bestFit="1" customWidth="1"/>
    <col min="1800" max="1800" width="13.28515625" style="5" bestFit="1" customWidth="1"/>
    <col min="1801" max="1801" width="12.5703125" style="5" bestFit="1" customWidth="1"/>
    <col min="1802" max="2048" width="9.140625" style="5"/>
    <col min="2049" max="2049" width="4.5703125" style="5" bestFit="1" customWidth="1"/>
    <col min="2050" max="2050" width="26.42578125" style="5" bestFit="1" customWidth="1"/>
    <col min="2051" max="2051" width="49.140625" style="5" customWidth="1"/>
    <col min="2052" max="2052" width="11.7109375" style="5" bestFit="1" customWidth="1"/>
    <col min="2053" max="2053" width="6.28515625" style="5" bestFit="1" customWidth="1"/>
    <col min="2054" max="2054" width="8" style="5" bestFit="1" customWidth="1"/>
    <col min="2055" max="2055" width="10.140625" style="5" bestFit="1" customWidth="1"/>
    <col min="2056" max="2056" width="13.28515625" style="5" bestFit="1" customWidth="1"/>
    <col min="2057" max="2057" width="12.5703125" style="5" bestFit="1" customWidth="1"/>
    <col min="2058" max="2304" width="9.140625" style="5"/>
    <col min="2305" max="2305" width="4.5703125" style="5" bestFit="1" customWidth="1"/>
    <col min="2306" max="2306" width="26.42578125" style="5" bestFit="1" customWidth="1"/>
    <col min="2307" max="2307" width="49.140625" style="5" customWidth="1"/>
    <col min="2308" max="2308" width="11.7109375" style="5" bestFit="1" customWidth="1"/>
    <col min="2309" max="2309" width="6.28515625" style="5" bestFit="1" customWidth="1"/>
    <col min="2310" max="2310" width="8" style="5" bestFit="1" customWidth="1"/>
    <col min="2311" max="2311" width="10.140625" style="5" bestFit="1" customWidth="1"/>
    <col min="2312" max="2312" width="13.28515625" style="5" bestFit="1" customWidth="1"/>
    <col min="2313" max="2313" width="12.5703125" style="5" bestFit="1" customWidth="1"/>
    <col min="2314" max="2560" width="9.140625" style="5"/>
    <col min="2561" max="2561" width="4.5703125" style="5" bestFit="1" customWidth="1"/>
    <col min="2562" max="2562" width="26.42578125" style="5" bestFit="1" customWidth="1"/>
    <col min="2563" max="2563" width="49.140625" style="5" customWidth="1"/>
    <col min="2564" max="2564" width="11.7109375" style="5" bestFit="1" customWidth="1"/>
    <col min="2565" max="2565" width="6.28515625" style="5" bestFit="1" customWidth="1"/>
    <col min="2566" max="2566" width="8" style="5" bestFit="1" customWidth="1"/>
    <col min="2567" max="2567" width="10.140625" style="5" bestFit="1" customWidth="1"/>
    <col min="2568" max="2568" width="13.28515625" style="5" bestFit="1" customWidth="1"/>
    <col min="2569" max="2569" width="12.5703125" style="5" bestFit="1" customWidth="1"/>
    <col min="2570" max="2816" width="9.140625" style="5"/>
    <col min="2817" max="2817" width="4.5703125" style="5" bestFit="1" customWidth="1"/>
    <col min="2818" max="2818" width="26.42578125" style="5" bestFit="1" customWidth="1"/>
    <col min="2819" max="2819" width="49.140625" style="5" customWidth="1"/>
    <col min="2820" max="2820" width="11.7109375" style="5" bestFit="1" customWidth="1"/>
    <col min="2821" max="2821" width="6.28515625" style="5" bestFit="1" customWidth="1"/>
    <col min="2822" max="2822" width="8" style="5" bestFit="1" customWidth="1"/>
    <col min="2823" max="2823" width="10.140625" style="5" bestFit="1" customWidth="1"/>
    <col min="2824" max="2824" width="13.28515625" style="5" bestFit="1" customWidth="1"/>
    <col min="2825" max="2825" width="12.5703125" style="5" bestFit="1" customWidth="1"/>
    <col min="2826" max="3072" width="9.140625" style="5"/>
    <col min="3073" max="3073" width="4.5703125" style="5" bestFit="1" customWidth="1"/>
    <col min="3074" max="3074" width="26.42578125" style="5" bestFit="1" customWidth="1"/>
    <col min="3075" max="3075" width="49.140625" style="5" customWidth="1"/>
    <col min="3076" max="3076" width="11.7109375" style="5" bestFit="1" customWidth="1"/>
    <col min="3077" max="3077" width="6.28515625" style="5" bestFit="1" customWidth="1"/>
    <col min="3078" max="3078" width="8" style="5" bestFit="1" customWidth="1"/>
    <col min="3079" max="3079" width="10.140625" style="5" bestFit="1" customWidth="1"/>
    <col min="3080" max="3080" width="13.28515625" style="5" bestFit="1" customWidth="1"/>
    <col min="3081" max="3081" width="12.5703125" style="5" bestFit="1" customWidth="1"/>
    <col min="3082" max="3328" width="9.140625" style="5"/>
    <col min="3329" max="3329" width="4.5703125" style="5" bestFit="1" customWidth="1"/>
    <col min="3330" max="3330" width="26.42578125" style="5" bestFit="1" customWidth="1"/>
    <col min="3331" max="3331" width="49.140625" style="5" customWidth="1"/>
    <col min="3332" max="3332" width="11.7109375" style="5" bestFit="1" customWidth="1"/>
    <col min="3333" max="3333" width="6.28515625" style="5" bestFit="1" customWidth="1"/>
    <col min="3334" max="3334" width="8" style="5" bestFit="1" customWidth="1"/>
    <col min="3335" max="3335" width="10.140625" style="5" bestFit="1" customWidth="1"/>
    <col min="3336" max="3336" width="13.28515625" style="5" bestFit="1" customWidth="1"/>
    <col min="3337" max="3337" width="12.5703125" style="5" bestFit="1" customWidth="1"/>
    <col min="3338" max="3584" width="9.140625" style="5"/>
    <col min="3585" max="3585" width="4.5703125" style="5" bestFit="1" customWidth="1"/>
    <col min="3586" max="3586" width="26.42578125" style="5" bestFit="1" customWidth="1"/>
    <col min="3587" max="3587" width="49.140625" style="5" customWidth="1"/>
    <col min="3588" max="3588" width="11.7109375" style="5" bestFit="1" customWidth="1"/>
    <col min="3589" max="3589" width="6.28515625" style="5" bestFit="1" customWidth="1"/>
    <col min="3590" max="3590" width="8" style="5" bestFit="1" customWidth="1"/>
    <col min="3591" max="3591" width="10.140625" style="5" bestFit="1" customWidth="1"/>
    <col min="3592" max="3592" width="13.28515625" style="5" bestFit="1" customWidth="1"/>
    <col min="3593" max="3593" width="12.5703125" style="5" bestFit="1" customWidth="1"/>
    <col min="3594" max="3840" width="9.140625" style="5"/>
    <col min="3841" max="3841" width="4.5703125" style="5" bestFit="1" customWidth="1"/>
    <col min="3842" max="3842" width="26.42578125" style="5" bestFit="1" customWidth="1"/>
    <col min="3843" max="3843" width="49.140625" style="5" customWidth="1"/>
    <col min="3844" max="3844" width="11.7109375" style="5" bestFit="1" customWidth="1"/>
    <col min="3845" max="3845" width="6.28515625" style="5" bestFit="1" customWidth="1"/>
    <col min="3846" max="3846" width="8" style="5" bestFit="1" customWidth="1"/>
    <col min="3847" max="3847" width="10.140625" style="5" bestFit="1" customWidth="1"/>
    <col min="3848" max="3848" width="13.28515625" style="5" bestFit="1" customWidth="1"/>
    <col min="3849" max="3849" width="12.5703125" style="5" bestFit="1" customWidth="1"/>
    <col min="3850" max="4096" width="9.140625" style="5"/>
    <col min="4097" max="4097" width="4.5703125" style="5" bestFit="1" customWidth="1"/>
    <col min="4098" max="4098" width="26.42578125" style="5" bestFit="1" customWidth="1"/>
    <col min="4099" max="4099" width="49.140625" style="5" customWidth="1"/>
    <col min="4100" max="4100" width="11.7109375" style="5" bestFit="1" customWidth="1"/>
    <col min="4101" max="4101" width="6.28515625" style="5" bestFit="1" customWidth="1"/>
    <col min="4102" max="4102" width="8" style="5" bestFit="1" customWidth="1"/>
    <col min="4103" max="4103" width="10.140625" style="5" bestFit="1" customWidth="1"/>
    <col min="4104" max="4104" width="13.28515625" style="5" bestFit="1" customWidth="1"/>
    <col min="4105" max="4105" width="12.5703125" style="5" bestFit="1" customWidth="1"/>
    <col min="4106" max="4352" width="9.140625" style="5"/>
    <col min="4353" max="4353" width="4.5703125" style="5" bestFit="1" customWidth="1"/>
    <col min="4354" max="4354" width="26.42578125" style="5" bestFit="1" customWidth="1"/>
    <col min="4355" max="4355" width="49.140625" style="5" customWidth="1"/>
    <col min="4356" max="4356" width="11.7109375" style="5" bestFit="1" customWidth="1"/>
    <col min="4357" max="4357" width="6.28515625" style="5" bestFit="1" customWidth="1"/>
    <col min="4358" max="4358" width="8" style="5" bestFit="1" customWidth="1"/>
    <col min="4359" max="4359" width="10.140625" style="5" bestFit="1" customWidth="1"/>
    <col min="4360" max="4360" width="13.28515625" style="5" bestFit="1" customWidth="1"/>
    <col min="4361" max="4361" width="12.5703125" style="5" bestFit="1" customWidth="1"/>
    <col min="4362" max="4608" width="9.140625" style="5"/>
    <col min="4609" max="4609" width="4.5703125" style="5" bestFit="1" customWidth="1"/>
    <col min="4610" max="4610" width="26.42578125" style="5" bestFit="1" customWidth="1"/>
    <col min="4611" max="4611" width="49.140625" style="5" customWidth="1"/>
    <col min="4612" max="4612" width="11.7109375" style="5" bestFit="1" customWidth="1"/>
    <col min="4613" max="4613" width="6.28515625" style="5" bestFit="1" customWidth="1"/>
    <col min="4614" max="4614" width="8" style="5" bestFit="1" customWidth="1"/>
    <col min="4615" max="4615" width="10.140625" style="5" bestFit="1" customWidth="1"/>
    <col min="4616" max="4616" width="13.28515625" style="5" bestFit="1" customWidth="1"/>
    <col min="4617" max="4617" width="12.5703125" style="5" bestFit="1" customWidth="1"/>
    <col min="4618" max="4864" width="9.140625" style="5"/>
    <col min="4865" max="4865" width="4.5703125" style="5" bestFit="1" customWidth="1"/>
    <col min="4866" max="4866" width="26.42578125" style="5" bestFit="1" customWidth="1"/>
    <col min="4867" max="4867" width="49.140625" style="5" customWidth="1"/>
    <col min="4868" max="4868" width="11.7109375" style="5" bestFit="1" customWidth="1"/>
    <col min="4869" max="4869" width="6.28515625" style="5" bestFit="1" customWidth="1"/>
    <col min="4870" max="4870" width="8" style="5" bestFit="1" customWidth="1"/>
    <col min="4871" max="4871" width="10.140625" style="5" bestFit="1" customWidth="1"/>
    <col min="4872" max="4872" width="13.28515625" style="5" bestFit="1" customWidth="1"/>
    <col min="4873" max="4873" width="12.5703125" style="5" bestFit="1" customWidth="1"/>
    <col min="4874" max="5120" width="9.140625" style="5"/>
    <col min="5121" max="5121" width="4.5703125" style="5" bestFit="1" customWidth="1"/>
    <col min="5122" max="5122" width="26.42578125" style="5" bestFit="1" customWidth="1"/>
    <col min="5123" max="5123" width="49.140625" style="5" customWidth="1"/>
    <col min="5124" max="5124" width="11.7109375" style="5" bestFit="1" customWidth="1"/>
    <col min="5125" max="5125" width="6.28515625" style="5" bestFit="1" customWidth="1"/>
    <col min="5126" max="5126" width="8" style="5" bestFit="1" customWidth="1"/>
    <col min="5127" max="5127" width="10.140625" style="5" bestFit="1" customWidth="1"/>
    <col min="5128" max="5128" width="13.28515625" style="5" bestFit="1" customWidth="1"/>
    <col min="5129" max="5129" width="12.5703125" style="5" bestFit="1" customWidth="1"/>
    <col min="5130" max="5376" width="9.140625" style="5"/>
    <col min="5377" max="5377" width="4.5703125" style="5" bestFit="1" customWidth="1"/>
    <col min="5378" max="5378" width="26.42578125" style="5" bestFit="1" customWidth="1"/>
    <col min="5379" max="5379" width="49.140625" style="5" customWidth="1"/>
    <col min="5380" max="5380" width="11.7109375" style="5" bestFit="1" customWidth="1"/>
    <col min="5381" max="5381" width="6.28515625" style="5" bestFit="1" customWidth="1"/>
    <col min="5382" max="5382" width="8" style="5" bestFit="1" customWidth="1"/>
    <col min="5383" max="5383" width="10.140625" style="5" bestFit="1" customWidth="1"/>
    <col min="5384" max="5384" width="13.28515625" style="5" bestFit="1" customWidth="1"/>
    <col min="5385" max="5385" width="12.5703125" style="5" bestFit="1" customWidth="1"/>
    <col min="5386" max="5632" width="9.140625" style="5"/>
    <col min="5633" max="5633" width="4.5703125" style="5" bestFit="1" customWidth="1"/>
    <col min="5634" max="5634" width="26.42578125" style="5" bestFit="1" customWidth="1"/>
    <col min="5635" max="5635" width="49.140625" style="5" customWidth="1"/>
    <col min="5636" max="5636" width="11.7109375" style="5" bestFit="1" customWidth="1"/>
    <col min="5637" max="5637" width="6.28515625" style="5" bestFit="1" customWidth="1"/>
    <col min="5638" max="5638" width="8" style="5" bestFit="1" customWidth="1"/>
    <col min="5639" max="5639" width="10.140625" style="5" bestFit="1" customWidth="1"/>
    <col min="5640" max="5640" width="13.28515625" style="5" bestFit="1" customWidth="1"/>
    <col min="5641" max="5641" width="12.5703125" style="5" bestFit="1" customWidth="1"/>
    <col min="5642" max="5888" width="9.140625" style="5"/>
    <col min="5889" max="5889" width="4.5703125" style="5" bestFit="1" customWidth="1"/>
    <col min="5890" max="5890" width="26.42578125" style="5" bestFit="1" customWidth="1"/>
    <col min="5891" max="5891" width="49.140625" style="5" customWidth="1"/>
    <col min="5892" max="5892" width="11.7109375" style="5" bestFit="1" customWidth="1"/>
    <col min="5893" max="5893" width="6.28515625" style="5" bestFit="1" customWidth="1"/>
    <col min="5894" max="5894" width="8" style="5" bestFit="1" customWidth="1"/>
    <col min="5895" max="5895" width="10.140625" style="5" bestFit="1" customWidth="1"/>
    <col min="5896" max="5896" width="13.28515625" style="5" bestFit="1" customWidth="1"/>
    <col min="5897" max="5897" width="12.5703125" style="5" bestFit="1" customWidth="1"/>
    <col min="5898" max="6144" width="9.140625" style="5"/>
    <col min="6145" max="6145" width="4.5703125" style="5" bestFit="1" customWidth="1"/>
    <col min="6146" max="6146" width="26.42578125" style="5" bestFit="1" customWidth="1"/>
    <col min="6147" max="6147" width="49.140625" style="5" customWidth="1"/>
    <col min="6148" max="6148" width="11.7109375" style="5" bestFit="1" customWidth="1"/>
    <col min="6149" max="6149" width="6.28515625" style="5" bestFit="1" customWidth="1"/>
    <col min="6150" max="6150" width="8" style="5" bestFit="1" customWidth="1"/>
    <col min="6151" max="6151" width="10.140625" style="5" bestFit="1" customWidth="1"/>
    <col min="6152" max="6152" width="13.28515625" style="5" bestFit="1" customWidth="1"/>
    <col min="6153" max="6153" width="12.5703125" style="5" bestFit="1" customWidth="1"/>
    <col min="6154" max="6400" width="9.140625" style="5"/>
    <col min="6401" max="6401" width="4.5703125" style="5" bestFit="1" customWidth="1"/>
    <col min="6402" max="6402" width="26.42578125" style="5" bestFit="1" customWidth="1"/>
    <col min="6403" max="6403" width="49.140625" style="5" customWidth="1"/>
    <col min="6404" max="6404" width="11.7109375" style="5" bestFit="1" customWidth="1"/>
    <col min="6405" max="6405" width="6.28515625" style="5" bestFit="1" customWidth="1"/>
    <col min="6406" max="6406" width="8" style="5" bestFit="1" customWidth="1"/>
    <col min="6407" max="6407" width="10.140625" style="5" bestFit="1" customWidth="1"/>
    <col min="6408" max="6408" width="13.28515625" style="5" bestFit="1" customWidth="1"/>
    <col min="6409" max="6409" width="12.5703125" style="5" bestFit="1" customWidth="1"/>
    <col min="6410" max="6656" width="9.140625" style="5"/>
    <col min="6657" max="6657" width="4.5703125" style="5" bestFit="1" customWidth="1"/>
    <col min="6658" max="6658" width="26.42578125" style="5" bestFit="1" customWidth="1"/>
    <col min="6659" max="6659" width="49.140625" style="5" customWidth="1"/>
    <col min="6660" max="6660" width="11.7109375" style="5" bestFit="1" customWidth="1"/>
    <col min="6661" max="6661" width="6.28515625" style="5" bestFit="1" customWidth="1"/>
    <col min="6662" max="6662" width="8" style="5" bestFit="1" customWidth="1"/>
    <col min="6663" max="6663" width="10.140625" style="5" bestFit="1" customWidth="1"/>
    <col min="6664" max="6664" width="13.28515625" style="5" bestFit="1" customWidth="1"/>
    <col min="6665" max="6665" width="12.5703125" style="5" bestFit="1" customWidth="1"/>
    <col min="6666" max="6912" width="9.140625" style="5"/>
    <col min="6913" max="6913" width="4.5703125" style="5" bestFit="1" customWidth="1"/>
    <col min="6914" max="6914" width="26.42578125" style="5" bestFit="1" customWidth="1"/>
    <col min="6915" max="6915" width="49.140625" style="5" customWidth="1"/>
    <col min="6916" max="6916" width="11.7109375" style="5" bestFit="1" customWidth="1"/>
    <col min="6917" max="6917" width="6.28515625" style="5" bestFit="1" customWidth="1"/>
    <col min="6918" max="6918" width="8" style="5" bestFit="1" customWidth="1"/>
    <col min="6919" max="6919" width="10.140625" style="5" bestFit="1" customWidth="1"/>
    <col min="6920" max="6920" width="13.28515625" style="5" bestFit="1" customWidth="1"/>
    <col min="6921" max="6921" width="12.5703125" style="5" bestFit="1" customWidth="1"/>
    <col min="6922" max="7168" width="9.140625" style="5"/>
    <col min="7169" max="7169" width="4.5703125" style="5" bestFit="1" customWidth="1"/>
    <col min="7170" max="7170" width="26.42578125" style="5" bestFit="1" customWidth="1"/>
    <col min="7171" max="7171" width="49.140625" style="5" customWidth="1"/>
    <col min="7172" max="7172" width="11.7109375" style="5" bestFit="1" customWidth="1"/>
    <col min="7173" max="7173" width="6.28515625" style="5" bestFit="1" customWidth="1"/>
    <col min="7174" max="7174" width="8" style="5" bestFit="1" customWidth="1"/>
    <col min="7175" max="7175" width="10.140625" style="5" bestFit="1" customWidth="1"/>
    <col min="7176" max="7176" width="13.28515625" style="5" bestFit="1" customWidth="1"/>
    <col min="7177" max="7177" width="12.5703125" style="5" bestFit="1" customWidth="1"/>
    <col min="7178" max="7424" width="9.140625" style="5"/>
    <col min="7425" max="7425" width="4.5703125" style="5" bestFit="1" customWidth="1"/>
    <col min="7426" max="7426" width="26.42578125" style="5" bestFit="1" customWidth="1"/>
    <col min="7427" max="7427" width="49.140625" style="5" customWidth="1"/>
    <col min="7428" max="7428" width="11.7109375" style="5" bestFit="1" customWidth="1"/>
    <col min="7429" max="7429" width="6.28515625" style="5" bestFit="1" customWidth="1"/>
    <col min="7430" max="7430" width="8" style="5" bestFit="1" customWidth="1"/>
    <col min="7431" max="7431" width="10.140625" style="5" bestFit="1" customWidth="1"/>
    <col min="7432" max="7432" width="13.28515625" style="5" bestFit="1" customWidth="1"/>
    <col min="7433" max="7433" width="12.5703125" style="5" bestFit="1" customWidth="1"/>
    <col min="7434" max="7680" width="9.140625" style="5"/>
    <col min="7681" max="7681" width="4.5703125" style="5" bestFit="1" customWidth="1"/>
    <col min="7682" max="7682" width="26.42578125" style="5" bestFit="1" customWidth="1"/>
    <col min="7683" max="7683" width="49.140625" style="5" customWidth="1"/>
    <col min="7684" max="7684" width="11.7109375" style="5" bestFit="1" customWidth="1"/>
    <col min="7685" max="7685" width="6.28515625" style="5" bestFit="1" customWidth="1"/>
    <col min="7686" max="7686" width="8" style="5" bestFit="1" customWidth="1"/>
    <col min="7687" max="7687" width="10.140625" style="5" bestFit="1" customWidth="1"/>
    <col min="7688" max="7688" width="13.28515625" style="5" bestFit="1" customWidth="1"/>
    <col min="7689" max="7689" width="12.5703125" style="5" bestFit="1" customWidth="1"/>
    <col min="7690" max="7936" width="9.140625" style="5"/>
    <col min="7937" max="7937" width="4.5703125" style="5" bestFit="1" customWidth="1"/>
    <col min="7938" max="7938" width="26.42578125" style="5" bestFit="1" customWidth="1"/>
    <col min="7939" max="7939" width="49.140625" style="5" customWidth="1"/>
    <col min="7940" max="7940" width="11.7109375" style="5" bestFit="1" customWidth="1"/>
    <col min="7941" max="7941" width="6.28515625" style="5" bestFit="1" customWidth="1"/>
    <col min="7942" max="7942" width="8" style="5" bestFit="1" customWidth="1"/>
    <col min="7943" max="7943" width="10.140625" style="5" bestFit="1" customWidth="1"/>
    <col min="7944" max="7944" width="13.28515625" style="5" bestFit="1" customWidth="1"/>
    <col min="7945" max="7945" width="12.5703125" style="5" bestFit="1" customWidth="1"/>
    <col min="7946" max="8192" width="9.140625" style="5"/>
    <col min="8193" max="8193" width="4.5703125" style="5" bestFit="1" customWidth="1"/>
    <col min="8194" max="8194" width="26.42578125" style="5" bestFit="1" customWidth="1"/>
    <col min="8195" max="8195" width="49.140625" style="5" customWidth="1"/>
    <col min="8196" max="8196" width="11.7109375" style="5" bestFit="1" customWidth="1"/>
    <col min="8197" max="8197" width="6.28515625" style="5" bestFit="1" customWidth="1"/>
    <col min="8198" max="8198" width="8" style="5" bestFit="1" customWidth="1"/>
    <col min="8199" max="8199" width="10.140625" style="5" bestFit="1" customWidth="1"/>
    <col min="8200" max="8200" width="13.28515625" style="5" bestFit="1" customWidth="1"/>
    <col min="8201" max="8201" width="12.5703125" style="5" bestFit="1" customWidth="1"/>
    <col min="8202" max="8448" width="9.140625" style="5"/>
    <col min="8449" max="8449" width="4.5703125" style="5" bestFit="1" customWidth="1"/>
    <col min="8450" max="8450" width="26.42578125" style="5" bestFit="1" customWidth="1"/>
    <col min="8451" max="8451" width="49.140625" style="5" customWidth="1"/>
    <col min="8452" max="8452" width="11.7109375" style="5" bestFit="1" customWidth="1"/>
    <col min="8453" max="8453" width="6.28515625" style="5" bestFit="1" customWidth="1"/>
    <col min="8454" max="8454" width="8" style="5" bestFit="1" customWidth="1"/>
    <col min="8455" max="8455" width="10.140625" style="5" bestFit="1" customWidth="1"/>
    <col min="8456" max="8456" width="13.28515625" style="5" bestFit="1" customWidth="1"/>
    <col min="8457" max="8457" width="12.5703125" style="5" bestFit="1" customWidth="1"/>
    <col min="8458" max="8704" width="9.140625" style="5"/>
    <col min="8705" max="8705" width="4.5703125" style="5" bestFit="1" customWidth="1"/>
    <col min="8706" max="8706" width="26.42578125" style="5" bestFit="1" customWidth="1"/>
    <col min="8707" max="8707" width="49.140625" style="5" customWidth="1"/>
    <col min="8708" max="8708" width="11.7109375" style="5" bestFit="1" customWidth="1"/>
    <col min="8709" max="8709" width="6.28515625" style="5" bestFit="1" customWidth="1"/>
    <col min="8710" max="8710" width="8" style="5" bestFit="1" customWidth="1"/>
    <col min="8711" max="8711" width="10.140625" style="5" bestFit="1" customWidth="1"/>
    <col min="8712" max="8712" width="13.28515625" style="5" bestFit="1" customWidth="1"/>
    <col min="8713" max="8713" width="12.5703125" style="5" bestFit="1" customWidth="1"/>
    <col min="8714" max="8960" width="9.140625" style="5"/>
    <col min="8961" max="8961" width="4.5703125" style="5" bestFit="1" customWidth="1"/>
    <col min="8962" max="8962" width="26.42578125" style="5" bestFit="1" customWidth="1"/>
    <col min="8963" max="8963" width="49.140625" style="5" customWidth="1"/>
    <col min="8964" max="8964" width="11.7109375" style="5" bestFit="1" customWidth="1"/>
    <col min="8965" max="8965" width="6.28515625" style="5" bestFit="1" customWidth="1"/>
    <col min="8966" max="8966" width="8" style="5" bestFit="1" customWidth="1"/>
    <col min="8967" max="8967" width="10.140625" style="5" bestFit="1" customWidth="1"/>
    <col min="8968" max="8968" width="13.28515625" style="5" bestFit="1" customWidth="1"/>
    <col min="8969" max="8969" width="12.5703125" style="5" bestFit="1" customWidth="1"/>
    <col min="8970" max="9216" width="9.140625" style="5"/>
    <col min="9217" max="9217" width="4.5703125" style="5" bestFit="1" customWidth="1"/>
    <col min="9218" max="9218" width="26.42578125" style="5" bestFit="1" customWidth="1"/>
    <col min="9219" max="9219" width="49.140625" style="5" customWidth="1"/>
    <col min="9220" max="9220" width="11.7109375" style="5" bestFit="1" customWidth="1"/>
    <col min="9221" max="9221" width="6.28515625" style="5" bestFit="1" customWidth="1"/>
    <col min="9222" max="9222" width="8" style="5" bestFit="1" customWidth="1"/>
    <col min="9223" max="9223" width="10.140625" style="5" bestFit="1" customWidth="1"/>
    <col min="9224" max="9224" width="13.28515625" style="5" bestFit="1" customWidth="1"/>
    <col min="9225" max="9225" width="12.5703125" style="5" bestFit="1" customWidth="1"/>
    <col min="9226" max="9472" width="9.140625" style="5"/>
    <col min="9473" max="9473" width="4.5703125" style="5" bestFit="1" customWidth="1"/>
    <col min="9474" max="9474" width="26.42578125" style="5" bestFit="1" customWidth="1"/>
    <col min="9475" max="9475" width="49.140625" style="5" customWidth="1"/>
    <col min="9476" max="9476" width="11.7109375" style="5" bestFit="1" customWidth="1"/>
    <col min="9477" max="9477" width="6.28515625" style="5" bestFit="1" customWidth="1"/>
    <col min="9478" max="9478" width="8" style="5" bestFit="1" customWidth="1"/>
    <col min="9479" max="9479" width="10.140625" style="5" bestFit="1" customWidth="1"/>
    <col min="9480" max="9480" width="13.28515625" style="5" bestFit="1" customWidth="1"/>
    <col min="9481" max="9481" width="12.5703125" style="5" bestFit="1" customWidth="1"/>
    <col min="9482" max="9728" width="9.140625" style="5"/>
    <col min="9729" max="9729" width="4.5703125" style="5" bestFit="1" customWidth="1"/>
    <col min="9730" max="9730" width="26.42578125" style="5" bestFit="1" customWidth="1"/>
    <col min="9731" max="9731" width="49.140625" style="5" customWidth="1"/>
    <col min="9732" max="9732" width="11.7109375" style="5" bestFit="1" customWidth="1"/>
    <col min="9733" max="9733" width="6.28515625" style="5" bestFit="1" customWidth="1"/>
    <col min="9734" max="9734" width="8" style="5" bestFit="1" customWidth="1"/>
    <col min="9735" max="9735" width="10.140625" style="5" bestFit="1" customWidth="1"/>
    <col min="9736" max="9736" width="13.28515625" style="5" bestFit="1" customWidth="1"/>
    <col min="9737" max="9737" width="12.5703125" style="5" bestFit="1" customWidth="1"/>
    <col min="9738" max="9984" width="9.140625" style="5"/>
    <col min="9985" max="9985" width="4.5703125" style="5" bestFit="1" customWidth="1"/>
    <col min="9986" max="9986" width="26.42578125" style="5" bestFit="1" customWidth="1"/>
    <col min="9987" max="9987" width="49.140625" style="5" customWidth="1"/>
    <col min="9988" max="9988" width="11.7109375" style="5" bestFit="1" customWidth="1"/>
    <col min="9989" max="9989" width="6.28515625" style="5" bestFit="1" customWidth="1"/>
    <col min="9990" max="9990" width="8" style="5" bestFit="1" customWidth="1"/>
    <col min="9991" max="9991" width="10.140625" style="5" bestFit="1" customWidth="1"/>
    <col min="9992" max="9992" width="13.28515625" style="5" bestFit="1" customWidth="1"/>
    <col min="9993" max="9993" width="12.5703125" style="5" bestFit="1" customWidth="1"/>
    <col min="9994" max="10240" width="9.140625" style="5"/>
    <col min="10241" max="10241" width="4.5703125" style="5" bestFit="1" customWidth="1"/>
    <col min="10242" max="10242" width="26.42578125" style="5" bestFit="1" customWidth="1"/>
    <col min="10243" max="10243" width="49.140625" style="5" customWidth="1"/>
    <col min="10244" max="10244" width="11.7109375" style="5" bestFit="1" customWidth="1"/>
    <col min="10245" max="10245" width="6.28515625" style="5" bestFit="1" customWidth="1"/>
    <col min="10246" max="10246" width="8" style="5" bestFit="1" customWidth="1"/>
    <col min="10247" max="10247" width="10.140625" style="5" bestFit="1" customWidth="1"/>
    <col min="10248" max="10248" width="13.28515625" style="5" bestFit="1" customWidth="1"/>
    <col min="10249" max="10249" width="12.5703125" style="5" bestFit="1" customWidth="1"/>
    <col min="10250" max="10496" width="9.140625" style="5"/>
    <col min="10497" max="10497" width="4.5703125" style="5" bestFit="1" customWidth="1"/>
    <col min="10498" max="10498" width="26.42578125" style="5" bestFit="1" customWidth="1"/>
    <col min="10499" max="10499" width="49.140625" style="5" customWidth="1"/>
    <col min="10500" max="10500" width="11.7109375" style="5" bestFit="1" customWidth="1"/>
    <col min="10501" max="10501" width="6.28515625" style="5" bestFit="1" customWidth="1"/>
    <col min="10502" max="10502" width="8" style="5" bestFit="1" customWidth="1"/>
    <col min="10503" max="10503" width="10.140625" style="5" bestFit="1" customWidth="1"/>
    <col min="10504" max="10504" width="13.28515625" style="5" bestFit="1" customWidth="1"/>
    <col min="10505" max="10505" width="12.5703125" style="5" bestFit="1" customWidth="1"/>
    <col min="10506" max="10752" width="9.140625" style="5"/>
    <col min="10753" max="10753" width="4.5703125" style="5" bestFit="1" customWidth="1"/>
    <col min="10754" max="10754" width="26.42578125" style="5" bestFit="1" customWidth="1"/>
    <col min="10755" max="10755" width="49.140625" style="5" customWidth="1"/>
    <col min="10756" max="10756" width="11.7109375" style="5" bestFit="1" customWidth="1"/>
    <col min="10757" max="10757" width="6.28515625" style="5" bestFit="1" customWidth="1"/>
    <col min="10758" max="10758" width="8" style="5" bestFit="1" customWidth="1"/>
    <col min="10759" max="10759" width="10.140625" style="5" bestFit="1" customWidth="1"/>
    <col min="10760" max="10760" width="13.28515625" style="5" bestFit="1" customWidth="1"/>
    <col min="10761" max="10761" width="12.5703125" style="5" bestFit="1" customWidth="1"/>
    <col min="10762" max="11008" width="9.140625" style="5"/>
    <col min="11009" max="11009" width="4.5703125" style="5" bestFit="1" customWidth="1"/>
    <col min="11010" max="11010" width="26.42578125" style="5" bestFit="1" customWidth="1"/>
    <col min="11011" max="11011" width="49.140625" style="5" customWidth="1"/>
    <col min="11012" max="11012" width="11.7109375" style="5" bestFit="1" customWidth="1"/>
    <col min="11013" max="11013" width="6.28515625" style="5" bestFit="1" customWidth="1"/>
    <col min="11014" max="11014" width="8" style="5" bestFit="1" customWidth="1"/>
    <col min="11015" max="11015" width="10.140625" style="5" bestFit="1" customWidth="1"/>
    <col min="11016" max="11016" width="13.28515625" style="5" bestFit="1" customWidth="1"/>
    <col min="11017" max="11017" width="12.5703125" style="5" bestFit="1" customWidth="1"/>
    <col min="11018" max="11264" width="9.140625" style="5"/>
    <col min="11265" max="11265" width="4.5703125" style="5" bestFit="1" customWidth="1"/>
    <col min="11266" max="11266" width="26.42578125" style="5" bestFit="1" customWidth="1"/>
    <col min="11267" max="11267" width="49.140625" style="5" customWidth="1"/>
    <col min="11268" max="11268" width="11.7109375" style="5" bestFit="1" customWidth="1"/>
    <col min="11269" max="11269" width="6.28515625" style="5" bestFit="1" customWidth="1"/>
    <col min="11270" max="11270" width="8" style="5" bestFit="1" customWidth="1"/>
    <col min="11271" max="11271" width="10.140625" style="5" bestFit="1" customWidth="1"/>
    <col min="11272" max="11272" width="13.28515625" style="5" bestFit="1" customWidth="1"/>
    <col min="11273" max="11273" width="12.5703125" style="5" bestFit="1" customWidth="1"/>
    <col min="11274" max="11520" width="9.140625" style="5"/>
    <col min="11521" max="11521" width="4.5703125" style="5" bestFit="1" customWidth="1"/>
    <col min="11522" max="11522" width="26.42578125" style="5" bestFit="1" customWidth="1"/>
    <col min="11523" max="11523" width="49.140625" style="5" customWidth="1"/>
    <col min="11524" max="11524" width="11.7109375" style="5" bestFit="1" customWidth="1"/>
    <col min="11525" max="11525" width="6.28515625" style="5" bestFit="1" customWidth="1"/>
    <col min="11526" max="11526" width="8" style="5" bestFit="1" customWidth="1"/>
    <col min="11527" max="11527" width="10.140625" style="5" bestFit="1" customWidth="1"/>
    <col min="11528" max="11528" width="13.28515625" style="5" bestFit="1" customWidth="1"/>
    <col min="11529" max="11529" width="12.5703125" style="5" bestFit="1" customWidth="1"/>
    <col min="11530" max="11776" width="9.140625" style="5"/>
    <col min="11777" max="11777" width="4.5703125" style="5" bestFit="1" customWidth="1"/>
    <col min="11778" max="11778" width="26.42578125" style="5" bestFit="1" customWidth="1"/>
    <col min="11779" max="11779" width="49.140625" style="5" customWidth="1"/>
    <col min="11780" max="11780" width="11.7109375" style="5" bestFit="1" customWidth="1"/>
    <col min="11781" max="11781" width="6.28515625" style="5" bestFit="1" customWidth="1"/>
    <col min="11782" max="11782" width="8" style="5" bestFit="1" customWidth="1"/>
    <col min="11783" max="11783" width="10.140625" style="5" bestFit="1" customWidth="1"/>
    <col min="11784" max="11784" width="13.28515625" style="5" bestFit="1" customWidth="1"/>
    <col min="11785" max="11785" width="12.5703125" style="5" bestFit="1" customWidth="1"/>
    <col min="11786" max="12032" width="9.140625" style="5"/>
    <col min="12033" max="12033" width="4.5703125" style="5" bestFit="1" customWidth="1"/>
    <col min="12034" max="12034" width="26.42578125" style="5" bestFit="1" customWidth="1"/>
    <col min="12035" max="12035" width="49.140625" style="5" customWidth="1"/>
    <col min="12036" max="12036" width="11.7109375" style="5" bestFit="1" customWidth="1"/>
    <col min="12037" max="12037" width="6.28515625" style="5" bestFit="1" customWidth="1"/>
    <col min="12038" max="12038" width="8" style="5" bestFit="1" customWidth="1"/>
    <col min="12039" max="12039" width="10.140625" style="5" bestFit="1" customWidth="1"/>
    <col min="12040" max="12040" width="13.28515625" style="5" bestFit="1" customWidth="1"/>
    <col min="12041" max="12041" width="12.5703125" style="5" bestFit="1" customWidth="1"/>
    <col min="12042" max="12288" width="9.140625" style="5"/>
    <col min="12289" max="12289" width="4.5703125" style="5" bestFit="1" customWidth="1"/>
    <col min="12290" max="12290" width="26.42578125" style="5" bestFit="1" customWidth="1"/>
    <col min="12291" max="12291" width="49.140625" style="5" customWidth="1"/>
    <col min="12292" max="12292" width="11.7109375" style="5" bestFit="1" customWidth="1"/>
    <col min="12293" max="12293" width="6.28515625" style="5" bestFit="1" customWidth="1"/>
    <col min="12294" max="12294" width="8" style="5" bestFit="1" customWidth="1"/>
    <col min="12295" max="12295" width="10.140625" style="5" bestFit="1" customWidth="1"/>
    <col min="12296" max="12296" width="13.28515625" style="5" bestFit="1" customWidth="1"/>
    <col min="12297" max="12297" width="12.5703125" style="5" bestFit="1" customWidth="1"/>
    <col min="12298" max="12544" width="9.140625" style="5"/>
    <col min="12545" max="12545" width="4.5703125" style="5" bestFit="1" customWidth="1"/>
    <col min="12546" max="12546" width="26.42578125" style="5" bestFit="1" customWidth="1"/>
    <col min="12547" max="12547" width="49.140625" style="5" customWidth="1"/>
    <col min="12548" max="12548" width="11.7109375" style="5" bestFit="1" customWidth="1"/>
    <col min="12549" max="12549" width="6.28515625" style="5" bestFit="1" customWidth="1"/>
    <col min="12550" max="12550" width="8" style="5" bestFit="1" customWidth="1"/>
    <col min="12551" max="12551" width="10.140625" style="5" bestFit="1" customWidth="1"/>
    <col min="12552" max="12552" width="13.28515625" style="5" bestFit="1" customWidth="1"/>
    <col min="12553" max="12553" width="12.5703125" style="5" bestFit="1" customWidth="1"/>
    <col min="12554" max="12800" width="9.140625" style="5"/>
    <col min="12801" max="12801" width="4.5703125" style="5" bestFit="1" customWidth="1"/>
    <col min="12802" max="12802" width="26.42578125" style="5" bestFit="1" customWidth="1"/>
    <col min="12803" max="12803" width="49.140625" style="5" customWidth="1"/>
    <col min="12804" max="12804" width="11.7109375" style="5" bestFit="1" customWidth="1"/>
    <col min="12805" max="12805" width="6.28515625" style="5" bestFit="1" customWidth="1"/>
    <col min="12806" max="12806" width="8" style="5" bestFit="1" customWidth="1"/>
    <col min="12807" max="12807" width="10.140625" style="5" bestFit="1" customWidth="1"/>
    <col min="12808" max="12808" width="13.28515625" style="5" bestFit="1" customWidth="1"/>
    <col min="12809" max="12809" width="12.5703125" style="5" bestFit="1" customWidth="1"/>
    <col min="12810" max="13056" width="9.140625" style="5"/>
    <col min="13057" max="13057" width="4.5703125" style="5" bestFit="1" customWidth="1"/>
    <col min="13058" max="13058" width="26.42578125" style="5" bestFit="1" customWidth="1"/>
    <col min="13059" max="13059" width="49.140625" style="5" customWidth="1"/>
    <col min="13060" max="13060" width="11.7109375" style="5" bestFit="1" customWidth="1"/>
    <col min="13061" max="13061" width="6.28515625" style="5" bestFit="1" customWidth="1"/>
    <col min="13062" max="13062" width="8" style="5" bestFit="1" customWidth="1"/>
    <col min="13063" max="13063" width="10.140625" style="5" bestFit="1" customWidth="1"/>
    <col min="13064" max="13064" width="13.28515625" style="5" bestFit="1" customWidth="1"/>
    <col min="13065" max="13065" width="12.5703125" style="5" bestFit="1" customWidth="1"/>
    <col min="13066" max="13312" width="9.140625" style="5"/>
    <col min="13313" max="13313" width="4.5703125" style="5" bestFit="1" customWidth="1"/>
    <col min="13314" max="13314" width="26.42578125" style="5" bestFit="1" customWidth="1"/>
    <col min="13315" max="13315" width="49.140625" style="5" customWidth="1"/>
    <col min="13316" max="13316" width="11.7109375" style="5" bestFit="1" customWidth="1"/>
    <col min="13317" max="13317" width="6.28515625" style="5" bestFit="1" customWidth="1"/>
    <col min="13318" max="13318" width="8" style="5" bestFit="1" customWidth="1"/>
    <col min="13319" max="13319" width="10.140625" style="5" bestFit="1" customWidth="1"/>
    <col min="13320" max="13320" width="13.28515625" style="5" bestFit="1" customWidth="1"/>
    <col min="13321" max="13321" width="12.5703125" style="5" bestFit="1" customWidth="1"/>
    <col min="13322" max="13568" width="9.140625" style="5"/>
    <col min="13569" max="13569" width="4.5703125" style="5" bestFit="1" customWidth="1"/>
    <col min="13570" max="13570" width="26.42578125" style="5" bestFit="1" customWidth="1"/>
    <col min="13571" max="13571" width="49.140625" style="5" customWidth="1"/>
    <col min="13572" max="13572" width="11.7109375" style="5" bestFit="1" customWidth="1"/>
    <col min="13573" max="13573" width="6.28515625" style="5" bestFit="1" customWidth="1"/>
    <col min="13574" max="13574" width="8" style="5" bestFit="1" customWidth="1"/>
    <col min="13575" max="13575" width="10.140625" style="5" bestFit="1" customWidth="1"/>
    <col min="13576" max="13576" width="13.28515625" style="5" bestFit="1" customWidth="1"/>
    <col min="13577" max="13577" width="12.5703125" style="5" bestFit="1" customWidth="1"/>
    <col min="13578" max="13824" width="9.140625" style="5"/>
    <col min="13825" max="13825" width="4.5703125" style="5" bestFit="1" customWidth="1"/>
    <col min="13826" max="13826" width="26.42578125" style="5" bestFit="1" customWidth="1"/>
    <col min="13827" max="13827" width="49.140625" style="5" customWidth="1"/>
    <col min="13828" max="13828" width="11.7109375" style="5" bestFit="1" customWidth="1"/>
    <col min="13829" max="13829" width="6.28515625" style="5" bestFit="1" customWidth="1"/>
    <col min="13830" max="13830" width="8" style="5" bestFit="1" customWidth="1"/>
    <col min="13831" max="13831" width="10.140625" style="5" bestFit="1" customWidth="1"/>
    <col min="13832" max="13832" width="13.28515625" style="5" bestFit="1" customWidth="1"/>
    <col min="13833" max="13833" width="12.5703125" style="5" bestFit="1" customWidth="1"/>
    <col min="13834" max="14080" width="9.140625" style="5"/>
    <col min="14081" max="14081" width="4.5703125" style="5" bestFit="1" customWidth="1"/>
    <col min="14082" max="14082" width="26.42578125" style="5" bestFit="1" customWidth="1"/>
    <col min="14083" max="14083" width="49.140625" style="5" customWidth="1"/>
    <col min="14084" max="14084" width="11.7109375" style="5" bestFit="1" customWidth="1"/>
    <col min="14085" max="14085" width="6.28515625" style="5" bestFit="1" customWidth="1"/>
    <col min="14086" max="14086" width="8" style="5" bestFit="1" customWidth="1"/>
    <col min="14087" max="14087" width="10.140625" style="5" bestFit="1" customWidth="1"/>
    <col min="14088" max="14088" width="13.28515625" style="5" bestFit="1" customWidth="1"/>
    <col min="14089" max="14089" width="12.5703125" style="5" bestFit="1" customWidth="1"/>
    <col min="14090" max="14336" width="9.140625" style="5"/>
    <col min="14337" max="14337" width="4.5703125" style="5" bestFit="1" customWidth="1"/>
    <col min="14338" max="14338" width="26.42578125" style="5" bestFit="1" customWidth="1"/>
    <col min="14339" max="14339" width="49.140625" style="5" customWidth="1"/>
    <col min="14340" max="14340" width="11.7109375" style="5" bestFit="1" customWidth="1"/>
    <col min="14341" max="14341" width="6.28515625" style="5" bestFit="1" customWidth="1"/>
    <col min="14342" max="14342" width="8" style="5" bestFit="1" customWidth="1"/>
    <col min="14343" max="14343" width="10.140625" style="5" bestFit="1" customWidth="1"/>
    <col min="14344" max="14344" width="13.28515625" style="5" bestFit="1" customWidth="1"/>
    <col min="14345" max="14345" width="12.5703125" style="5" bestFit="1" customWidth="1"/>
    <col min="14346" max="14592" width="9.140625" style="5"/>
    <col min="14593" max="14593" width="4.5703125" style="5" bestFit="1" customWidth="1"/>
    <col min="14594" max="14594" width="26.42578125" style="5" bestFit="1" customWidth="1"/>
    <col min="14595" max="14595" width="49.140625" style="5" customWidth="1"/>
    <col min="14596" max="14596" width="11.7109375" style="5" bestFit="1" customWidth="1"/>
    <col min="14597" max="14597" width="6.28515625" style="5" bestFit="1" customWidth="1"/>
    <col min="14598" max="14598" width="8" style="5" bestFit="1" customWidth="1"/>
    <col min="14599" max="14599" width="10.140625" style="5" bestFit="1" customWidth="1"/>
    <col min="14600" max="14600" width="13.28515625" style="5" bestFit="1" customWidth="1"/>
    <col min="14601" max="14601" width="12.5703125" style="5" bestFit="1" customWidth="1"/>
    <col min="14602" max="14848" width="9.140625" style="5"/>
    <col min="14849" max="14849" width="4.5703125" style="5" bestFit="1" customWidth="1"/>
    <col min="14850" max="14850" width="26.42578125" style="5" bestFit="1" customWidth="1"/>
    <col min="14851" max="14851" width="49.140625" style="5" customWidth="1"/>
    <col min="14852" max="14852" width="11.7109375" style="5" bestFit="1" customWidth="1"/>
    <col min="14853" max="14853" width="6.28515625" style="5" bestFit="1" customWidth="1"/>
    <col min="14854" max="14854" width="8" style="5" bestFit="1" customWidth="1"/>
    <col min="14855" max="14855" width="10.140625" style="5" bestFit="1" customWidth="1"/>
    <col min="14856" max="14856" width="13.28515625" style="5" bestFit="1" customWidth="1"/>
    <col min="14857" max="14857" width="12.5703125" style="5" bestFit="1" customWidth="1"/>
    <col min="14858" max="15104" width="9.140625" style="5"/>
    <col min="15105" max="15105" width="4.5703125" style="5" bestFit="1" customWidth="1"/>
    <col min="15106" max="15106" width="26.42578125" style="5" bestFit="1" customWidth="1"/>
    <col min="15107" max="15107" width="49.140625" style="5" customWidth="1"/>
    <col min="15108" max="15108" width="11.7109375" style="5" bestFit="1" customWidth="1"/>
    <col min="15109" max="15109" width="6.28515625" style="5" bestFit="1" customWidth="1"/>
    <col min="15110" max="15110" width="8" style="5" bestFit="1" customWidth="1"/>
    <col min="15111" max="15111" width="10.140625" style="5" bestFit="1" customWidth="1"/>
    <col min="15112" max="15112" width="13.28515625" style="5" bestFit="1" customWidth="1"/>
    <col min="15113" max="15113" width="12.5703125" style="5" bestFit="1" customWidth="1"/>
    <col min="15114" max="15360" width="9.140625" style="5"/>
    <col min="15361" max="15361" width="4.5703125" style="5" bestFit="1" customWidth="1"/>
    <col min="15362" max="15362" width="26.42578125" style="5" bestFit="1" customWidth="1"/>
    <col min="15363" max="15363" width="49.140625" style="5" customWidth="1"/>
    <col min="15364" max="15364" width="11.7109375" style="5" bestFit="1" customWidth="1"/>
    <col min="15365" max="15365" width="6.28515625" style="5" bestFit="1" customWidth="1"/>
    <col min="15366" max="15366" width="8" style="5" bestFit="1" customWidth="1"/>
    <col min="15367" max="15367" width="10.140625" style="5" bestFit="1" customWidth="1"/>
    <col min="15368" max="15368" width="13.28515625" style="5" bestFit="1" customWidth="1"/>
    <col min="15369" max="15369" width="12.5703125" style="5" bestFit="1" customWidth="1"/>
    <col min="15370" max="15616" width="9.140625" style="5"/>
    <col min="15617" max="15617" width="4.5703125" style="5" bestFit="1" customWidth="1"/>
    <col min="15618" max="15618" width="26.42578125" style="5" bestFit="1" customWidth="1"/>
    <col min="15619" max="15619" width="49.140625" style="5" customWidth="1"/>
    <col min="15620" max="15620" width="11.7109375" style="5" bestFit="1" customWidth="1"/>
    <col min="15621" max="15621" width="6.28515625" style="5" bestFit="1" customWidth="1"/>
    <col min="15622" max="15622" width="8" style="5" bestFit="1" customWidth="1"/>
    <col min="15623" max="15623" width="10.140625" style="5" bestFit="1" customWidth="1"/>
    <col min="15624" max="15624" width="13.28515625" style="5" bestFit="1" customWidth="1"/>
    <col min="15625" max="15625" width="12.5703125" style="5" bestFit="1" customWidth="1"/>
    <col min="15626" max="15872" width="9.140625" style="5"/>
    <col min="15873" max="15873" width="4.5703125" style="5" bestFit="1" customWidth="1"/>
    <col min="15874" max="15874" width="26.42578125" style="5" bestFit="1" customWidth="1"/>
    <col min="15875" max="15875" width="49.140625" style="5" customWidth="1"/>
    <col min="15876" max="15876" width="11.7109375" style="5" bestFit="1" customWidth="1"/>
    <col min="15877" max="15877" width="6.28515625" style="5" bestFit="1" customWidth="1"/>
    <col min="15878" max="15878" width="8" style="5" bestFit="1" customWidth="1"/>
    <col min="15879" max="15879" width="10.140625" style="5" bestFit="1" customWidth="1"/>
    <col min="15880" max="15880" width="13.28515625" style="5" bestFit="1" customWidth="1"/>
    <col min="15881" max="15881" width="12.5703125" style="5" bestFit="1" customWidth="1"/>
    <col min="15882" max="16128" width="9.140625" style="5"/>
    <col min="16129" max="16129" width="4.5703125" style="5" bestFit="1" customWidth="1"/>
    <col min="16130" max="16130" width="26.42578125" style="5" bestFit="1" customWidth="1"/>
    <col min="16131" max="16131" width="49.140625" style="5" customWidth="1"/>
    <col min="16132" max="16132" width="11.7109375" style="5" bestFit="1" customWidth="1"/>
    <col min="16133" max="16133" width="6.28515625" style="5" bestFit="1" customWidth="1"/>
    <col min="16134" max="16134" width="8" style="5" bestFit="1" customWidth="1"/>
    <col min="16135" max="16135" width="10.140625" style="5" bestFit="1" customWidth="1"/>
    <col min="16136" max="16136" width="13.28515625" style="5" bestFit="1" customWidth="1"/>
    <col min="16137" max="16137" width="12.5703125" style="5" bestFit="1" customWidth="1"/>
    <col min="16138" max="16384" width="9.140625" style="5"/>
  </cols>
  <sheetData>
    <row r="1" spans="1:10" s="4" customFormat="1">
      <c r="A1" s="1" t="s">
        <v>0</v>
      </c>
      <c r="B1" s="2" t="s">
        <v>1</v>
      </c>
      <c r="C1" s="2" t="s">
        <v>2</v>
      </c>
      <c r="D1" s="1" t="s">
        <v>3</v>
      </c>
      <c r="E1" s="1" t="s">
        <v>4</v>
      </c>
      <c r="F1" s="1" t="s">
        <v>5</v>
      </c>
      <c r="G1" s="1" t="s">
        <v>6</v>
      </c>
      <c r="H1" s="3" t="s">
        <v>7</v>
      </c>
      <c r="I1" s="3" t="s">
        <v>8</v>
      </c>
      <c r="J1" s="1"/>
    </row>
    <row r="2" spans="1:10" s="4" customFormat="1">
      <c r="A2" s="1"/>
      <c r="B2" s="6"/>
      <c r="C2" s="2"/>
      <c r="D2" s="1"/>
      <c r="E2" s="1"/>
      <c r="F2" s="1"/>
      <c r="G2" s="1"/>
      <c r="H2" s="3"/>
      <c r="I2" s="3"/>
      <c r="J2" s="1"/>
    </row>
    <row r="3" spans="1:10" ht="78.75">
      <c r="B3" s="6"/>
      <c r="C3" s="7" t="s">
        <v>682</v>
      </c>
    </row>
    <row r="4" spans="1:10">
      <c r="A4" s="5">
        <v>1</v>
      </c>
      <c r="B4" s="6" t="s">
        <v>9</v>
      </c>
      <c r="C4" s="7" t="s">
        <v>10</v>
      </c>
      <c r="D4" s="5">
        <v>5</v>
      </c>
      <c r="E4" s="5" t="s">
        <v>11</v>
      </c>
      <c r="F4" s="8">
        <v>0</v>
      </c>
      <c r="G4" s="8">
        <v>0</v>
      </c>
      <c r="H4" s="8">
        <v>0</v>
      </c>
      <c r="I4" s="8">
        <v>0</v>
      </c>
    </row>
    <row r="5" spans="1:10">
      <c r="A5" s="5" t="s">
        <v>12</v>
      </c>
      <c r="B5" s="6"/>
      <c r="F5" s="8"/>
      <c r="G5" s="8"/>
    </row>
    <row r="6" spans="1:10">
      <c r="B6" s="6"/>
      <c r="C6" s="7" t="s">
        <v>13</v>
      </c>
      <c r="F6" s="8"/>
      <c r="G6" s="8"/>
    </row>
    <row r="7" spans="1:10">
      <c r="A7" s="5">
        <v>2</v>
      </c>
      <c r="B7" s="6" t="s">
        <v>14</v>
      </c>
      <c r="C7" s="7" t="s">
        <v>15</v>
      </c>
      <c r="D7" s="5">
        <v>5</v>
      </c>
      <c r="E7" s="5" t="s">
        <v>11</v>
      </c>
      <c r="F7" s="8">
        <v>0</v>
      </c>
      <c r="G7" s="8">
        <v>0</v>
      </c>
      <c r="H7" s="8">
        <v>0</v>
      </c>
      <c r="I7" s="8">
        <v>0</v>
      </c>
    </row>
    <row r="8" spans="1:10">
      <c r="A8" s="5" t="s">
        <v>12</v>
      </c>
      <c r="B8" s="6"/>
      <c r="F8" s="8"/>
      <c r="G8" s="8"/>
    </row>
    <row r="9" spans="1:10">
      <c r="B9" s="6"/>
      <c r="C9" s="7" t="s">
        <v>16</v>
      </c>
      <c r="F9" s="8"/>
      <c r="G9" s="8"/>
    </row>
    <row r="10" spans="1:10">
      <c r="A10" s="5">
        <v>3</v>
      </c>
      <c r="B10" s="6" t="s">
        <v>17</v>
      </c>
      <c r="C10" s="7" t="s">
        <v>18</v>
      </c>
      <c r="D10" s="5">
        <v>15</v>
      </c>
      <c r="E10" s="5" t="s">
        <v>11</v>
      </c>
      <c r="F10" s="8">
        <v>0</v>
      </c>
      <c r="G10" s="8">
        <v>0</v>
      </c>
      <c r="H10" s="8">
        <v>0</v>
      </c>
      <c r="I10" s="8">
        <v>0</v>
      </c>
    </row>
    <row r="11" spans="1:10">
      <c r="A11" s="5" t="s">
        <v>12</v>
      </c>
      <c r="B11" s="6"/>
      <c r="F11" s="8"/>
      <c r="G11" s="8"/>
    </row>
    <row r="12" spans="1:10" ht="63">
      <c r="B12" s="6"/>
      <c r="C12" s="7" t="s">
        <v>19</v>
      </c>
      <c r="F12" s="8"/>
      <c r="G12" s="8"/>
    </row>
    <row r="13" spans="1:10">
      <c r="A13" s="5">
        <v>4</v>
      </c>
      <c r="B13" s="6" t="s">
        <v>20</v>
      </c>
      <c r="C13" s="7" t="s">
        <v>21</v>
      </c>
      <c r="D13" s="5">
        <v>25</v>
      </c>
      <c r="E13" s="5" t="s">
        <v>11</v>
      </c>
      <c r="F13" s="8">
        <v>0</v>
      </c>
      <c r="G13" s="8">
        <v>0</v>
      </c>
      <c r="H13" s="8">
        <v>0</v>
      </c>
      <c r="I13" s="8">
        <v>0</v>
      </c>
    </row>
    <row r="14" spans="1:10">
      <c r="A14" s="5" t="s">
        <v>12</v>
      </c>
      <c r="B14" s="6"/>
      <c r="F14" s="8"/>
      <c r="G14" s="8"/>
    </row>
    <row r="15" spans="1:10" ht="63">
      <c r="B15" s="6"/>
      <c r="C15" s="7" t="s">
        <v>22</v>
      </c>
      <c r="F15" s="8"/>
      <c r="G15" s="8"/>
    </row>
    <row r="16" spans="1:10" ht="31.5">
      <c r="A16" s="5">
        <v>5</v>
      </c>
      <c r="B16" s="6" t="s">
        <v>23</v>
      </c>
      <c r="C16" s="7" t="s">
        <v>24</v>
      </c>
      <c r="D16" s="5">
        <v>25</v>
      </c>
      <c r="E16" s="5" t="s">
        <v>11</v>
      </c>
      <c r="F16" s="8">
        <v>0</v>
      </c>
      <c r="G16" s="8">
        <v>0</v>
      </c>
      <c r="H16" s="8">
        <v>0</v>
      </c>
      <c r="I16" s="8">
        <v>0</v>
      </c>
    </row>
    <row r="17" spans="1:9">
      <c r="A17" s="5" t="s">
        <v>12</v>
      </c>
      <c r="B17" s="6"/>
      <c r="F17" s="8"/>
      <c r="G17" s="8"/>
    </row>
    <row r="18" spans="1:9" ht="63">
      <c r="B18" s="6"/>
      <c r="C18" s="7" t="s">
        <v>25</v>
      </c>
      <c r="F18" s="8"/>
      <c r="G18" s="8"/>
    </row>
    <row r="19" spans="1:9">
      <c r="A19" s="5">
        <v>6</v>
      </c>
      <c r="B19" s="6" t="s">
        <v>26</v>
      </c>
      <c r="C19" s="7" t="s">
        <v>27</v>
      </c>
      <c r="D19" s="5">
        <v>25</v>
      </c>
      <c r="E19" s="5" t="s">
        <v>11</v>
      </c>
      <c r="F19" s="8">
        <v>0</v>
      </c>
      <c r="G19" s="8">
        <v>0</v>
      </c>
      <c r="H19" s="8">
        <v>0</v>
      </c>
      <c r="I19" s="8">
        <v>0</v>
      </c>
    </row>
    <row r="20" spans="1:9">
      <c r="A20" s="5" t="s">
        <v>12</v>
      </c>
      <c r="B20" s="6"/>
      <c r="F20" s="8"/>
      <c r="G20" s="8"/>
    </row>
    <row r="21" spans="1:9" ht="63">
      <c r="B21" s="6"/>
      <c r="C21" s="7" t="s">
        <v>28</v>
      </c>
      <c r="F21" s="8"/>
      <c r="G21" s="8"/>
    </row>
    <row r="22" spans="1:9" ht="46.5" customHeight="1">
      <c r="A22" s="5">
        <v>7</v>
      </c>
      <c r="B22" s="6" t="s">
        <v>29</v>
      </c>
      <c r="C22" s="7" t="s">
        <v>30</v>
      </c>
      <c r="D22" s="5">
        <v>25</v>
      </c>
      <c r="E22" s="5" t="s">
        <v>11</v>
      </c>
      <c r="F22" s="8">
        <v>0</v>
      </c>
      <c r="G22" s="8">
        <v>0</v>
      </c>
      <c r="H22" s="8">
        <v>0</v>
      </c>
      <c r="I22" s="8">
        <v>0</v>
      </c>
    </row>
    <row r="23" spans="1:9">
      <c r="A23" s="5" t="s">
        <v>12</v>
      </c>
      <c r="B23" s="6"/>
      <c r="F23" s="8"/>
      <c r="G23" s="8"/>
    </row>
    <row r="24" spans="1:9" ht="63">
      <c r="B24" s="6"/>
      <c r="C24" s="7" t="s">
        <v>31</v>
      </c>
      <c r="F24" s="8"/>
      <c r="G24" s="8"/>
    </row>
    <row r="25" spans="1:9" ht="48" customHeight="1">
      <c r="A25" s="5">
        <v>8</v>
      </c>
      <c r="B25" s="6" t="s">
        <v>32</v>
      </c>
      <c r="C25" s="7" t="s">
        <v>33</v>
      </c>
      <c r="D25" s="5">
        <v>2</v>
      </c>
      <c r="E25" s="5" t="s">
        <v>34</v>
      </c>
      <c r="F25" s="8">
        <v>0</v>
      </c>
      <c r="G25" s="8">
        <v>0</v>
      </c>
      <c r="H25" s="8">
        <v>0</v>
      </c>
      <c r="I25" s="8">
        <v>0</v>
      </c>
    </row>
    <row r="26" spans="1:9">
      <c r="A26" s="5" t="s">
        <v>12</v>
      </c>
      <c r="B26" s="6"/>
      <c r="F26" s="8"/>
      <c r="G26" s="8"/>
    </row>
    <row r="27" spans="1:9">
      <c r="B27" s="6"/>
      <c r="C27" s="7" t="s">
        <v>35</v>
      </c>
      <c r="F27" s="8"/>
      <c r="G27" s="8"/>
    </row>
    <row r="28" spans="1:9" ht="31.5">
      <c r="A28" s="5">
        <v>9</v>
      </c>
      <c r="B28" s="6" t="s">
        <v>36</v>
      </c>
      <c r="C28" s="7" t="s">
        <v>37</v>
      </c>
      <c r="D28" s="5">
        <v>5</v>
      </c>
      <c r="E28" s="5" t="s">
        <v>34</v>
      </c>
      <c r="F28" s="8">
        <v>0</v>
      </c>
      <c r="G28" s="8">
        <v>0</v>
      </c>
      <c r="H28" s="8">
        <v>0</v>
      </c>
      <c r="I28" s="8">
        <v>0</v>
      </c>
    </row>
    <row r="29" spans="1:9">
      <c r="A29" s="5" t="s">
        <v>12</v>
      </c>
      <c r="B29" s="6"/>
      <c r="F29" s="8"/>
      <c r="G29" s="8"/>
    </row>
    <row r="30" spans="1:9" ht="31.5">
      <c r="B30" s="6"/>
      <c r="C30" s="7" t="s">
        <v>38</v>
      </c>
      <c r="F30" s="8"/>
      <c r="G30" s="8"/>
    </row>
    <row r="31" spans="1:9" ht="31.5">
      <c r="A31" s="5">
        <v>10</v>
      </c>
      <c r="B31" s="6" t="s">
        <v>39</v>
      </c>
      <c r="C31" s="7" t="s">
        <v>40</v>
      </c>
      <c r="D31" s="5">
        <v>1</v>
      </c>
      <c r="E31" s="5" t="s">
        <v>34</v>
      </c>
      <c r="F31" s="8">
        <v>0</v>
      </c>
      <c r="G31" s="8">
        <v>0</v>
      </c>
      <c r="H31" s="8">
        <v>0</v>
      </c>
      <c r="I31" s="8">
        <v>0</v>
      </c>
    </row>
    <row r="32" spans="1:9">
      <c r="A32" s="5" t="s">
        <v>12</v>
      </c>
      <c r="B32" s="6"/>
      <c r="F32" s="8"/>
      <c r="G32" s="8"/>
    </row>
    <row r="33" spans="1:9" ht="63">
      <c r="B33" s="6"/>
      <c r="C33" s="7" t="s">
        <v>41</v>
      </c>
      <c r="F33" s="8"/>
      <c r="G33" s="8"/>
    </row>
    <row r="34" spans="1:9" ht="31.5">
      <c r="A34" s="5">
        <v>11</v>
      </c>
      <c r="B34" s="6" t="s">
        <v>42</v>
      </c>
      <c r="C34" s="7" t="s">
        <v>43</v>
      </c>
      <c r="D34" s="5">
        <v>1</v>
      </c>
      <c r="E34" s="5" t="s">
        <v>11</v>
      </c>
      <c r="F34" s="8">
        <v>0</v>
      </c>
      <c r="G34" s="8">
        <v>0</v>
      </c>
      <c r="H34" s="8">
        <v>0</v>
      </c>
      <c r="I34" s="8">
        <v>0</v>
      </c>
    </row>
    <row r="35" spans="1:9">
      <c r="A35" s="5" t="s">
        <v>12</v>
      </c>
      <c r="B35" s="6"/>
      <c r="F35" s="8"/>
      <c r="G35" s="8"/>
    </row>
    <row r="36" spans="1:9">
      <c r="B36" s="6"/>
      <c r="C36" s="7" t="s">
        <v>44</v>
      </c>
      <c r="F36" s="8"/>
      <c r="G36" s="8"/>
    </row>
    <row r="37" spans="1:9" ht="31.5">
      <c r="A37" s="5">
        <v>12</v>
      </c>
      <c r="B37" s="6" t="s">
        <v>45</v>
      </c>
      <c r="C37" s="7" t="s">
        <v>46</v>
      </c>
      <c r="D37" s="5">
        <v>4</v>
      </c>
      <c r="E37" s="5" t="s">
        <v>34</v>
      </c>
      <c r="F37" s="8">
        <v>0</v>
      </c>
      <c r="G37" s="8">
        <v>0</v>
      </c>
      <c r="H37" s="8">
        <v>0</v>
      </c>
      <c r="I37" s="8">
        <v>0</v>
      </c>
    </row>
    <row r="38" spans="1:9">
      <c r="A38" s="5" t="s">
        <v>12</v>
      </c>
      <c r="B38" s="6"/>
      <c r="F38" s="8"/>
      <c r="G38" s="8"/>
    </row>
    <row r="39" spans="1:9">
      <c r="B39" s="6"/>
      <c r="C39" s="7" t="s">
        <v>47</v>
      </c>
      <c r="F39" s="8"/>
      <c r="G39" s="8"/>
    </row>
    <row r="40" spans="1:9">
      <c r="A40" s="5">
        <v>13</v>
      </c>
      <c r="B40" s="6" t="s">
        <v>48</v>
      </c>
      <c r="C40" s="7" t="s">
        <v>49</v>
      </c>
      <c r="D40" s="5">
        <v>3</v>
      </c>
      <c r="E40" s="5" t="s">
        <v>34</v>
      </c>
      <c r="F40" s="8">
        <v>0</v>
      </c>
      <c r="G40" s="8">
        <v>0</v>
      </c>
      <c r="H40" s="8">
        <v>0</v>
      </c>
      <c r="I40" s="8">
        <v>0</v>
      </c>
    </row>
    <row r="41" spans="1:9">
      <c r="A41" s="5" t="s">
        <v>12</v>
      </c>
      <c r="B41" s="6"/>
      <c r="F41" s="8"/>
      <c r="G41" s="8"/>
    </row>
    <row r="42" spans="1:9" ht="31.5">
      <c r="B42" s="6"/>
      <c r="C42" s="7" t="s">
        <v>50</v>
      </c>
      <c r="F42" s="8"/>
      <c r="G42" s="8"/>
    </row>
    <row r="43" spans="1:9" ht="31.5">
      <c r="A43" s="5">
        <v>14</v>
      </c>
      <c r="B43" s="6" t="s">
        <v>51</v>
      </c>
      <c r="C43" s="7" t="s">
        <v>52</v>
      </c>
      <c r="D43" s="5">
        <v>1</v>
      </c>
      <c r="E43" s="5" t="s">
        <v>34</v>
      </c>
      <c r="F43" s="8">
        <v>0</v>
      </c>
      <c r="G43" s="8">
        <v>0</v>
      </c>
      <c r="H43" s="8">
        <v>0</v>
      </c>
      <c r="I43" s="8">
        <v>0</v>
      </c>
    </row>
    <row r="44" spans="1:9">
      <c r="A44" s="5" t="s">
        <v>12</v>
      </c>
      <c r="B44" s="6"/>
      <c r="F44" s="8"/>
      <c r="G44" s="8"/>
    </row>
    <row r="45" spans="1:9">
      <c r="A45" s="5">
        <v>15</v>
      </c>
      <c r="B45" s="6" t="s">
        <v>48</v>
      </c>
      <c r="C45" s="7" t="s">
        <v>53</v>
      </c>
      <c r="D45" s="5">
        <v>1</v>
      </c>
      <c r="E45" s="5" t="s">
        <v>34</v>
      </c>
      <c r="F45" s="8">
        <v>0</v>
      </c>
      <c r="G45" s="8">
        <v>0</v>
      </c>
      <c r="H45" s="8">
        <v>0</v>
      </c>
      <c r="I45" s="8">
        <v>0</v>
      </c>
    </row>
    <row r="46" spans="1:9">
      <c r="A46" s="5" t="s">
        <v>12</v>
      </c>
      <c r="B46" s="6"/>
      <c r="F46" s="8"/>
      <c r="G46" s="8"/>
    </row>
    <row r="47" spans="1:9" ht="110.25">
      <c r="B47" s="6"/>
      <c r="C47" s="7" t="s">
        <v>54</v>
      </c>
      <c r="F47" s="8"/>
      <c r="G47" s="8"/>
    </row>
    <row r="48" spans="1:9" ht="31.5">
      <c r="A48" s="5">
        <v>16</v>
      </c>
      <c r="B48" s="6" t="s">
        <v>48</v>
      </c>
      <c r="C48" s="7" t="s">
        <v>55</v>
      </c>
      <c r="D48" s="5">
        <v>2</v>
      </c>
      <c r="E48" s="5" t="s">
        <v>34</v>
      </c>
      <c r="F48" s="8">
        <v>0</v>
      </c>
      <c r="G48" s="8">
        <v>0</v>
      </c>
      <c r="H48" s="8">
        <v>0</v>
      </c>
      <c r="I48" s="8">
        <v>0</v>
      </c>
    </row>
    <row r="49" spans="1:9">
      <c r="A49" s="5" t="s">
        <v>12</v>
      </c>
      <c r="B49" s="6"/>
      <c r="F49" s="8"/>
      <c r="G49" s="8"/>
    </row>
    <row r="50" spans="1:9" ht="31.5">
      <c r="A50" s="5">
        <v>17</v>
      </c>
      <c r="B50" s="6" t="s">
        <v>48</v>
      </c>
      <c r="C50" s="7" t="s">
        <v>56</v>
      </c>
      <c r="D50" s="5">
        <v>2</v>
      </c>
      <c r="E50" s="5" t="s">
        <v>34</v>
      </c>
      <c r="F50" s="8">
        <v>0</v>
      </c>
      <c r="G50" s="8">
        <v>0</v>
      </c>
      <c r="H50" s="8">
        <v>0</v>
      </c>
      <c r="I50" s="8">
        <v>0</v>
      </c>
    </row>
    <row r="51" spans="1:9">
      <c r="A51" s="5" t="s">
        <v>12</v>
      </c>
      <c r="B51" s="6"/>
      <c r="F51" s="8"/>
      <c r="G51" s="8"/>
    </row>
    <row r="52" spans="1:9" ht="31.5">
      <c r="A52" s="5">
        <v>18</v>
      </c>
      <c r="B52" s="6" t="s">
        <v>48</v>
      </c>
      <c r="C52" s="7" t="s">
        <v>57</v>
      </c>
      <c r="D52" s="5">
        <v>2</v>
      </c>
      <c r="E52" s="5" t="s">
        <v>34</v>
      </c>
      <c r="F52" s="8">
        <v>0</v>
      </c>
      <c r="G52" s="8">
        <v>0</v>
      </c>
      <c r="H52" s="8">
        <v>0</v>
      </c>
      <c r="I52" s="8">
        <v>0</v>
      </c>
    </row>
    <row r="53" spans="1:9">
      <c r="A53" s="5" t="s">
        <v>12</v>
      </c>
      <c r="B53" s="6"/>
      <c r="F53" s="8"/>
      <c r="G53" s="8"/>
    </row>
    <row r="54" spans="1:9">
      <c r="A54" s="5">
        <v>19</v>
      </c>
      <c r="B54" s="6" t="s">
        <v>48</v>
      </c>
      <c r="C54" s="7" t="s">
        <v>58</v>
      </c>
      <c r="D54" s="5">
        <v>2</v>
      </c>
      <c r="E54" s="5" t="s">
        <v>34</v>
      </c>
      <c r="F54" s="8">
        <v>0</v>
      </c>
      <c r="G54" s="8">
        <v>0</v>
      </c>
      <c r="H54" s="8">
        <v>0</v>
      </c>
      <c r="I54" s="8">
        <v>0</v>
      </c>
    </row>
    <row r="55" spans="1:9">
      <c r="A55" s="5" t="s">
        <v>12</v>
      </c>
      <c r="B55" s="6"/>
      <c r="F55" s="8"/>
      <c r="G55" s="8"/>
    </row>
    <row r="56" spans="1:9">
      <c r="A56" s="5">
        <v>20</v>
      </c>
      <c r="B56" s="6" t="s">
        <v>48</v>
      </c>
      <c r="C56" s="7" t="s">
        <v>59</v>
      </c>
      <c r="D56" s="5">
        <v>8</v>
      </c>
      <c r="E56" s="5" t="s">
        <v>34</v>
      </c>
      <c r="F56" s="8">
        <v>0</v>
      </c>
      <c r="G56" s="8">
        <v>0</v>
      </c>
      <c r="H56" s="8">
        <v>0</v>
      </c>
      <c r="I56" s="8">
        <v>0</v>
      </c>
    </row>
    <row r="57" spans="1:9">
      <c r="A57" s="5" t="s">
        <v>12</v>
      </c>
      <c r="B57" s="6"/>
      <c r="F57" s="8"/>
      <c r="G57" s="8"/>
    </row>
    <row r="58" spans="1:9" ht="31.5">
      <c r="A58" s="5">
        <v>21</v>
      </c>
      <c r="B58" s="6" t="s">
        <v>48</v>
      </c>
      <c r="C58" s="7" t="s">
        <v>60</v>
      </c>
      <c r="D58" s="5">
        <v>2</v>
      </c>
      <c r="E58" s="5" t="s">
        <v>34</v>
      </c>
      <c r="F58" s="8">
        <v>0</v>
      </c>
      <c r="G58" s="8">
        <v>0</v>
      </c>
      <c r="H58" s="8">
        <v>0</v>
      </c>
      <c r="I58" s="8">
        <v>0</v>
      </c>
    </row>
    <row r="59" spans="1:9">
      <c r="A59" s="5" t="s">
        <v>12</v>
      </c>
      <c r="B59" s="6"/>
      <c r="F59" s="8"/>
      <c r="G59" s="8"/>
    </row>
    <row r="60" spans="1:9" ht="31.5">
      <c r="A60" s="5">
        <v>22</v>
      </c>
      <c r="B60" s="6" t="s">
        <v>48</v>
      </c>
      <c r="C60" s="7" t="s">
        <v>61</v>
      </c>
      <c r="D60" s="5">
        <v>1</v>
      </c>
      <c r="E60" s="5" t="s">
        <v>34</v>
      </c>
      <c r="F60" s="8">
        <v>0</v>
      </c>
      <c r="G60" s="8">
        <v>0</v>
      </c>
      <c r="H60" s="8">
        <v>0</v>
      </c>
      <c r="I60" s="8">
        <v>0</v>
      </c>
    </row>
    <row r="61" spans="1:9">
      <c r="A61" s="5" t="s">
        <v>12</v>
      </c>
      <c r="B61" s="6"/>
      <c r="F61" s="8"/>
      <c r="G61" s="8"/>
    </row>
    <row r="62" spans="1:9">
      <c r="A62" s="5">
        <v>23</v>
      </c>
      <c r="B62" s="6" t="s">
        <v>48</v>
      </c>
      <c r="C62" s="7" t="s">
        <v>62</v>
      </c>
      <c r="D62" s="5">
        <v>1</v>
      </c>
      <c r="E62" s="5" t="s">
        <v>34</v>
      </c>
      <c r="F62" s="8">
        <v>0</v>
      </c>
      <c r="G62" s="8">
        <v>0</v>
      </c>
      <c r="H62" s="8">
        <v>0</v>
      </c>
      <c r="I62" s="8">
        <v>0</v>
      </c>
    </row>
    <row r="63" spans="1:9">
      <c r="A63" s="5" t="s">
        <v>12</v>
      </c>
      <c r="B63" s="6"/>
      <c r="F63" s="8"/>
      <c r="G63" s="8"/>
    </row>
    <row r="64" spans="1:9" ht="31.5">
      <c r="A64" s="5">
        <v>24</v>
      </c>
      <c r="B64" s="6" t="s">
        <v>48</v>
      </c>
      <c r="C64" s="7" t="s">
        <v>63</v>
      </c>
      <c r="D64" s="5">
        <v>1</v>
      </c>
      <c r="E64" s="5" t="s">
        <v>34</v>
      </c>
      <c r="F64" s="8">
        <v>0</v>
      </c>
      <c r="G64" s="8">
        <v>0</v>
      </c>
      <c r="H64" s="8">
        <v>0</v>
      </c>
      <c r="I64" s="8">
        <v>0</v>
      </c>
    </row>
    <row r="65" spans="1:9">
      <c r="A65" s="5" t="s">
        <v>12</v>
      </c>
      <c r="B65" s="6"/>
      <c r="F65" s="8"/>
      <c r="G65" s="8"/>
    </row>
    <row r="66" spans="1:9" ht="31.5">
      <c r="A66" s="5">
        <v>25</v>
      </c>
      <c r="B66" s="6" t="s">
        <v>48</v>
      </c>
      <c r="C66" s="7" t="s">
        <v>64</v>
      </c>
      <c r="D66" s="5">
        <v>1</v>
      </c>
      <c r="E66" s="5" t="s">
        <v>34</v>
      </c>
      <c r="F66" s="8">
        <v>0</v>
      </c>
      <c r="G66" s="8">
        <v>0</v>
      </c>
      <c r="H66" s="8">
        <v>0</v>
      </c>
      <c r="I66" s="8">
        <v>0</v>
      </c>
    </row>
    <row r="67" spans="1:9">
      <c r="A67" s="5" t="s">
        <v>12</v>
      </c>
      <c r="B67" s="6"/>
      <c r="F67" s="8"/>
      <c r="G67" s="8"/>
    </row>
    <row r="68" spans="1:9" ht="31.5">
      <c r="A68" s="5">
        <v>26</v>
      </c>
      <c r="B68" s="6" t="s">
        <v>48</v>
      </c>
      <c r="C68" s="7" t="s">
        <v>65</v>
      </c>
      <c r="D68" s="5">
        <v>1</v>
      </c>
      <c r="E68" s="5" t="s">
        <v>34</v>
      </c>
      <c r="F68" s="8">
        <v>0</v>
      </c>
      <c r="G68" s="8">
        <v>0</v>
      </c>
      <c r="H68" s="8">
        <v>0</v>
      </c>
      <c r="I68" s="8">
        <v>0</v>
      </c>
    </row>
    <row r="69" spans="1:9">
      <c r="A69" s="5" t="s">
        <v>12</v>
      </c>
      <c r="B69" s="6"/>
      <c r="F69" s="8"/>
      <c r="G69" s="8"/>
    </row>
    <row r="70" spans="1:9">
      <c r="A70" s="5">
        <v>27</v>
      </c>
      <c r="B70" s="6" t="s">
        <v>48</v>
      </c>
      <c r="C70" s="7" t="s">
        <v>66</v>
      </c>
      <c r="D70" s="5">
        <v>1</v>
      </c>
      <c r="E70" s="5" t="s">
        <v>34</v>
      </c>
      <c r="F70" s="8">
        <v>0</v>
      </c>
      <c r="G70" s="8">
        <v>0</v>
      </c>
      <c r="H70" s="8">
        <v>0</v>
      </c>
      <c r="I70" s="8">
        <v>0</v>
      </c>
    </row>
    <row r="71" spans="1:9">
      <c r="A71" s="5" t="s">
        <v>12</v>
      </c>
      <c r="B71" s="6"/>
      <c r="F71" s="8"/>
      <c r="G71" s="8"/>
    </row>
    <row r="72" spans="1:9" ht="31.5">
      <c r="A72" s="5">
        <v>28</v>
      </c>
      <c r="B72" s="6" t="s">
        <v>48</v>
      </c>
      <c r="C72" s="7" t="s">
        <v>67</v>
      </c>
      <c r="D72" s="5">
        <v>1</v>
      </c>
      <c r="E72" s="5" t="s">
        <v>34</v>
      </c>
      <c r="F72" s="8">
        <v>0</v>
      </c>
      <c r="G72" s="8">
        <v>0</v>
      </c>
      <c r="H72" s="8">
        <v>0</v>
      </c>
      <c r="I72" s="8">
        <v>0</v>
      </c>
    </row>
    <row r="73" spans="1:9">
      <c r="A73" s="5" t="s">
        <v>12</v>
      </c>
      <c r="B73" s="6"/>
      <c r="F73" s="8"/>
      <c r="G73" s="8"/>
    </row>
    <row r="74" spans="1:9" ht="31.5">
      <c r="A74" s="5">
        <v>29</v>
      </c>
      <c r="B74" s="6" t="s">
        <v>48</v>
      </c>
      <c r="C74" s="7" t="s">
        <v>68</v>
      </c>
      <c r="D74" s="5">
        <v>1</v>
      </c>
      <c r="E74" s="5" t="s">
        <v>34</v>
      </c>
      <c r="F74" s="8">
        <v>0</v>
      </c>
      <c r="G74" s="8">
        <v>0</v>
      </c>
      <c r="H74" s="8">
        <v>0</v>
      </c>
      <c r="I74" s="8">
        <v>0</v>
      </c>
    </row>
    <row r="75" spans="1:9">
      <c r="A75" s="5" t="s">
        <v>12</v>
      </c>
      <c r="B75" s="6"/>
      <c r="F75" s="8"/>
      <c r="G75" s="8"/>
    </row>
    <row r="76" spans="1:9" ht="31.5">
      <c r="A76" s="5">
        <v>30</v>
      </c>
      <c r="B76" s="6" t="s">
        <v>48</v>
      </c>
      <c r="C76" s="7" t="s">
        <v>69</v>
      </c>
      <c r="D76" s="5">
        <v>3</v>
      </c>
      <c r="E76" s="5" t="s">
        <v>34</v>
      </c>
      <c r="F76" s="8">
        <v>0</v>
      </c>
      <c r="G76" s="8">
        <v>0</v>
      </c>
      <c r="H76" s="8">
        <v>0</v>
      </c>
      <c r="I76" s="8">
        <v>0</v>
      </c>
    </row>
    <row r="77" spans="1:9">
      <c r="A77" s="5" t="s">
        <v>12</v>
      </c>
      <c r="B77" s="6"/>
      <c r="F77" s="8"/>
      <c r="G77" s="8"/>
    </row>
    <row r="78" spans="1:9" ht="31.5">
      <c r="A78" s="5">
        <v>31</v>
      </c>
      <c r="B78" s="6" t="s">
        <v>48</v>
      </c>
      <c r="C78" s="7" t="s">
        <v>683</v>
      </c>
      <c r="D78" s="5">
        <v>1</v>
      </c>
      <c r="E78" s="5" t="s">
        <v>34</v>
      </c>
      <c r="F78" s="8">
        <v>0</v>
      </c>
      <c r="G78" s="8">
        <v>0</v>
      </c>
      <c r="H78" s="8">
        <v>0</v>
      </c>
      <c r="I78" s="8">
        <v>0</v>
      </c>
    </row>
    <row r="79" spans="1:9">
      <c r="A79" s="5" t="s">
        <v>12</v>
      </c>
      <c r="B79" s="6"/>
      <c r="F79" s="8"/>
      <c r="G79" s="8"/>
    </row>
    <row r="80" spans="1:9">
      <c r="A80" s="5">
        <v>32</v>
      </c>
      <c r="B80" s="6" t="s">
        <v>48</v>
      </c>
      <c r="C80" s="7" t="s">
        <v>70</v>
      </c>
      <c r="D80" s="5">
        <v>1</v>
      </c>
      <c r="E80" s="5" t="s">
        <v>34</v>
      </c>
      <c r="F80" s="8">
        <v>0</v>
      </c>
      <c r="G80" s="8">
        <v>0</v>
      </c>
      <c r="H80" s="8">
        <v>0</v>
      </c>
      <c r="I80" s="8">
        <v>0</v>
      </c>
    </row>
    <row r="81" spans="1:9">
      <c r="A81" s="5" t="s">
        <v>12</v>
      </c>
      <c r="B81" s="6"/>
      <c r="F81" s="8"/>
      <c r="G81" s="8"/>
    </row>
    <row r="82" spans="1:9" ht="31.5">
      <c r="A82" s="5">
        <v>33</v>
      </c>
      <c r="B82" s="6" t="s">
        <v>48</v>
      </c>
      <c r="C82" s="7" t="s">
        <v>71</v>
      </c>
      <c r="D82" s="5">
        <v>2</v>
      </c>
      <c r="E82" s="5" t="s">
        <v>34</v>
      </c>
      <c r="F82" s="8">
        <v>0</v>
      </c>
      <c r="G82" s="8">
        <v>0</v>
      </c>
      <c r="H82" s="8">
        <v>0</v>
      </c>
      <c r="I82" s="8">
        <v>0</v>
      </c>
    </row>
    <row r="83" spans="1:9">
      <c r="A83" s="5" t="s">
        <v>12</v>
      </c>
      <c r="B83" s="6"/>
      <c r="F83" s="8"/>
      <c r="G83" s="8"/>
    </row>
    <row r="84" spans="1:9" ht="31.5">
      <c r="A84" s="5">
        <v>34</v>
      </c>
      <c r="B84" s="6" t="s">
        <v>48</v>
      </c>
      <c r="C84" s="7" t="s">
        <v>72</v>
      </c>
      <c r="D84" s="5">
        <v>1</v>
      </c>
      <c r="E84" s="5" t="s">
        <v>34</v>
      </c>
      <c r="F84" s="8">
        <v>0</v>
      </c>
      <c r="G84" s="8">
        <v>0</v>
      </c>
      <c r="H84" s="8">
        <v>0</v>
      </c>
      <c r="I84" s="8">
        <v>0</v>
      </c>
    </row>
    <row r="85" spans="1:9">
      <c r="A85" s="5" t="s">
        <v>12</v>
      </c>
      <c r="B85" s="6"/>
      <c r="F85" s="8"/>
      <c r="G85" s="8"/>
    </row>
    <row r="86" spans="1:9">
      <c r="A86" s="5">
        <v>35</v>
      </c>
      <c r="B86" s="6" t="s">
        <v>48</v>
      </c>
      <c r="C86" s="7" t="s">
        <v>73</v>
      </c>
      <c r="D86" s="5">
        <v>12</v>
      </c>
      <c r="E86" s="5" t="s">
        <v>34</v>
      </c>
      <c r="F86" s="8">
        <v>0</v>
      </c>
      <c r="G86" s="8">
        <v>0</v>
      </c>
      <c r="H86" s="8">
        <v>0</v>
      </c>
      <c r="I86" s="8">
        <v>0</v>
      </c>
    </row>
    <row r="87" spans="1:9">
      <c r="A87" s="5" t="s">
        <v>12</v>
      </c>
      <c r="B87" s="6"/>
      <c r="F87" s="8"/>
      <c r="G87" s="8"/>
    </row>
    <row r="88" spans="1:9">
      <c r="B88" s="6"/>
      <c r="C88" s="7" t="s">
        <v>74</v>
      </c>
      <c r="F88" s="8"/>
      <c r="G88" s="8"/>
    </row>
    <row r="89" spans="1:9" ht="31.5">
      <c r="A89" s="5">
        <v>36</v>
      </c>
      <c r="B89" s="6" t="s">
        <v>48</v>
      </c>
      <c r="C89" s="7" t="s">
        <v>57</v>
      </c>
      <c r="D89" s="5">
        <v>2</v>
      </c>
      <c r="E89" s="5" t="s">
        <v>34</v>
      </c>
      <c r="F89" s="8">
        <v>0</v>
      </c>
      <c r="G89" s="8">
        <v>0</v>
      </c>
      <c r="H89" s="8">
        <v>0</v>
      </c>
      <c r="I89" s="8">
        <v>0</v>
      </c>
    </row>
    <row r="90" spans="1:9">
      <c r="A90" s="5" t="s">
        <v>12</v>
      </c>
      <c r="B90" s="6"/>
      <c r="F90" s="8"/>
      <c r="G90" s="8"/>
    </row>
    <row r="91" spans="1:9" ht="31.5">
      <c r="A91" s="5">
        <v>37</v>
      </c>
      <c r="B91" s="6" t="s">
        <v>48</v>
      </c>
      <c r="C91" s="7" t="s">
        <v>75</v>
      </c>
      <c r="D91" s="5">
        <v>2</v>
      </c>
      <c r="E91" s="5" t="s">
        <v>34</v>
      </c>
      <c r="F91" s="8">
        <v>0</v>
      </c>
      <c r="G91" s="8">
        <v>0</v>
      </c>
      <c r="H91" s="8">
        <v>0</v>
      </c>
      <c r="I91" s="8">
        <v>0</v>
      </c>
    </row>
    <row r="92" spans="1:9">
      <c r="A92" s="5" t="s">
        <v>12</v>
      </c>
      <c r="B92" s="6"/>
      <c r="F92" s="8"/>
      <c r="G92" s="8"/>
    </row>
    <row r="93" spans="1:9" ht="31.5">
      <c r="A93" s="5">
        <v>38</v>
      </c>
      <c r="B93" s="6" t="s">
        <v>48</v>
      </c>
      <c r="C93" s="7" t="s">
        <v>76</v>
      </c>
      <c r="D93" s="5">
        <v>2</v>
      </c>
      <c r="E93" s="5" t="s">
        <v>34</v>
      </c>
      <c r="F93" s="8">
        <v>0</v>
      </c>
      <c r="G93" s="8">
        <v>0</v>
      </c>
      <c r="H93" s="8">
        <v>0</v>
      </c>
      <c r="I93" s="8">
        <v>0</v>
      </c>
    </row>
    <row r="94" spans="1:9">
      <c r="A94" s="5" t="s">
        <v>12</v>
      </c>
      <c r="B94" s="6"/>
      <c r="F94" s="8"/>
      <c r="G94" s="8"/>
    </row>
    <row r="95" spans="1:9">
      <c r="A95" s="5">
        <v>39</v>
      </c>
      <c r="B95" s="6" t="s">
        <v>48</v>
      </c>
      <c r="C95" s="7" t="s">
        <v>58</v>
      </c>
      <c r="D95" s="5">
        <v>2</v>
      </c>
      <c r="E95" s="5" t="s">
        <v>34</v>
      </c>
      <c r="F95" s="8">
        <v>0</v>
      </c>
      <c r="G95" s="8">
        <v>0</v>
      </c>
      <c r="H95" s="8">
        <v>0</v>
      </c>
      <c r="I95" s="8">
        <v>0</v>
      </c>
    </row>
    <row r="96" spans="1:9">
      <c r="A96" s="5" t="s">
        <v>12</v>
      </c>
      <c r="B96" s="6"/>
      <c r="F96" s="8"/>
      <c r="G96" s="8"/>
    </row>
    <row r="97" spans="1:9" ht="31.5">
      <c r="A97" s="5">
        <v>40</v>
      </c>
      <c r="B97" s="6" t="s">
        <v>48</v>
      </c>
      <c r="C97" s="7" t="s">
        <v>60</v>
      </c>
      <c r="D97" s="5">
        <v>2</v>
      </c>
      <c r="E97" s="5" t="s">
        <v>34</v>
      </c>
      <c r="F97" s="8">
        <v>0</v>
      </c>
      <c r="G97" s="8">
        <v>0</v>
      </c>
      <c r="H97" s="8">
        <v>0</v>
      </c>
      <c r="I97" s="8">
        <v>0</v>
      </c>
    </row>
    <row r="98" spans="1:9">
      <c r="A98" s="5" t="s">
        <v>12</v>
      </c>
      <c r="B98" s="6"/>
      <c r="F98" s="8"/>
      <c r="G98" s="8"/>
    </row>
    <row r="99" spans="1:9">
      <c r="A99" s="5">
        <v>41</v>
      </c>
      <c r="B99" s="6" t="s">
        <v>48</v>
      </c>
      <c r="C99" s="7" t="s">
        <v>62</v>
      </c>
      <c r="D99" s="5">
        <v>1</v>
      </c>
      <c r="E99" s="5" t="s">
        <v>34</v>
      </c>
      <c r="F99" s="8">
        <v>0</v>
      </c>
      <c r="G99" s="8">
        <v>0</v>
      </c>
      <c r="H99" s="8">
        <v>0</v>
      </c>
      <c r="I99" s="8">
        <v>0</v>
      </c>
    </row>
    <row r="100" spans="1:9">
      <c r="A100" s="5" t="s">
        <v>12</v>
      </c>
      <c r="B100" s="6"/>
      <c r="F100" s="8"/>
      <c r="G100" s="8"/>
    </row>
    <row r="101" spans="1:9" ht="31.5">
      <c r="A101" s="5">
        <v>42</v>
      </c>
      <c r="B101" s="6" t="s">
        <v>48</v>
      </c>
      <c r="C101" s="7" t="s">
        <v>63</v>
      </c>
      <c r="D101" s="5">
        <v>2</v>
      </c>
      <c r="E101" s="5" t="s">
        <v>34</v>
      </c>
      <c r="F101" s="8">
        <v>0</v>
      </c>
      <c r="G101" s="8">
        <v>0</v>
      </c>
      <c r="H101" s="8">
        <v>0</v>
      </c>
      <c r="I101" s="8">
        <v>0</v>
      </c>
    </row>
    <row r="102" spans="1:9">
      <c r="A102" s="5" t="s">
        <v>12</v>
      </c>
      <c r="B102" s="6"/>
      <c r="F102" s="8"/>
      <c r="G102" s="8"/>
    </row>
    <row r="103" spans="1:9" ht="31.5">
      <c r="A103" s="5">
        <v>43</v>
      </c>
      <c r="B103" s="6" t="s">
        <v>48</v>
      </c>
      <c r="C103" s="7" t="s">
        <v>64</v>
      </c>
      <c r="D103" s="5">
        <v>1</v>
      </c>
      <c r="E103" s="5" t="s">
        <v>34</v>
      </c>
      <c r="F103" s="8">
        <v>0</v>
      </c>
      <c r="G103" s="8">
        <v>0</v>
      </c>
      <c r="H103" s="8">
        <v>0</v>
      </c>
      <c r="I103" s="8">
        <v>0</v>
      </c>
    </row>
    <row r="104" spans="1:9">
      <c r="A104" s="5" t="s">
        <v>12</v>
      </c>
      <c r="B104" s="6"/>
      <c r="F104" s="8"/>
      <c r="G104" s="8"/>
    </row>
    <row r="105" spans="1:9" ht="31.5">
      <c r="A105" s="5">
        <v>44</v>
      </c>
      <c r="B105" s="6" t="s">
        <v>48</v>
      </c>
      <c r="C105" s="7" t="s">
        <v>65</v>
      </c>
      <c r="D105" s="5">
        <v>5</v>
      </c>
      <c r="E105" s="5" t="s">
        <v>34</v>
      </c>
      <c r="F105" s="8">
        <v>0</v>
      </c>
      <c r="G105" s="8">
        <v>0</v>
      </c>
      <c r="H105" s="8">
        <v>0</v>
      </c>
      <c r="I105" s="8">
        <v>0</v>
      </c>
    </row>
    <row r="106" spans="1:9">
      <c r="A106" s="5" t="s">
        <v>12</v>
      </c>
      <c r="B106" s="6"/>
      <c r="F106" s="8"/>
      <c r="G106" s="8"/>
    </row>
    <row r="107" spans="1:9">
      <c r="A107" s="5">
        <v>45</v>
      </c>
      <c r="B107" s="6" t="s">
        <v>48</v>
      </c>
      <c r="C107" s="7" t="s">
        <v>684</v>
      </c>
      <c r="D107" s="5">
        <v>1</v>
      </c>
      <c r="E107" s="5" t="s">
        <v>34</v>
      </c>
      <c r="F107" s="8">
        <v>0</v>
      </c>
      <c r="G107" s="8">
        <v>0</v>
      </c>
      <c r="H107" s="8">
        <v>0</v>
      </c>
      <c r="I107" s="8">
        <v>0</v>
      </c>
    </row>
    <row r="108" spans="1:9">
      <c r="A108" s="5" t="s">
        <v>12</v>
      </c>
      <c r="B108" s="6"/>
      <c r="F108" s="8"/>
      <c r="G108" s="8"/>
    </row>
    <row r="109" spans="1:9" ht="31.5">
      <c r="A109" s="5">
        <v>46</v>
      </c>
      <c r="B109" s="6" t="s">
        <v>48</v>
      </c>
      <c r="C109" s="7" t="s">
        <v>683</v>
      </c>
      <c r="D109" s="5">
        <v>1</v>
      </c>
      <c r="E109" s="5" t="s">
        <v>34</v>
      </c>
      <c r="F109" s="8">
        <v>0</v>
      </c>
      <c r="G109" s="8">
        <v>0</v>
      </c>
      <c r="H109" s="8">
        <v>0</v>
      </c>
      <c r="I109" s="8">
        <v>0</v>
      </c>
    </row>
    <row r="110" spans="1:9">
      <c r="A110" s="5" t="s">
        <v>12</v>
      </c>
      <c r="B110" s="6"/>
      <c r="F110" s="8"/>
      <c r="G110" s="8"/>
    </row>
    <row r="111" spans="1:9">
      <c r="A111" s="5">
        <v>47</v>
      </c>
      <c r="B111" s="6" t="s">
        <v>48</v>
      </c>
      <c r="C111" s="7" t="s">
        <v>685</v>
      </c>
      <c r="D111" s="5">
        <v>1</v>
      </c>
      <c r="E111" s="5" t="s">
        <v>34</v>
      </c>
      <c r="F111" s="8">
        <v>0</v>
      </c>
      <c r="G111" s="8">
        <v>0</v>
      </c>
      <c r="H111" s="8">
        <v>0</v>
      </c>
      <c r="I111" s="8">
        <v>0</v>
      </c>
    </row>
    <row r="112" spans="1:9">
      <c r="A112" s="5" t="s">
        <v>12</v>
      </c>
      <c r="B112" s="6"/>
      <c r="F112" s="8"/>
      <c r="G112" s="8"/>
    </row>
    <row r="113" spans="1:9" ht="94.5">
      <c r="B113" s="6"/>
      <c r="C113" s="7" t="s">
        <v>150</v>
      </c>
      <c r="F113" s="8"/>
      <c r="G113" s="8"/>
    </row>
    <row r="114" spans="1:9" ht="31.5">
      <c r="A114" s="5">
        <v>48</v>
      </c>
      <c r="B114" s="6" t="s">
        <v>151</v>
      </c>
      <c r="C114" s="7" t="s">
        <v>152</v>
      </c>
      <c r="D114" s="5">
        <v>5</v>
      </c>
      <c r="E114" s="5" t="s">
        <v>133</v>
      </c>
      <c r="F114" s="8">
        <v>0</v>
      </c>
      <c r="G114" s="8">
        <v>0</v>
      </c>
      <c r="H114" s="8">
        <v>0</v>
      </c>
      <c r="I114" s="8">
        <v>0</v>
      </c>
    </row>
    <row r="115" spans="1:9">
      <c r="A115" s="5" t="s">
        <v>12</v>
      </c>
      <c r="B115" s="6"/>
      <c r="F115" s="8"/>
      <c r="G115" s="8"/>
    </row>
    <row r="116" spans="1:9" ht="47.25">
      <c r="B116" s="6"/>
      <c r="C116" s="7" t="s">
        <v>77</v>
      </c>
      <c r="F116" s="8"/>
      <c r="G116" s="8"/>
    </row>
    <row r="117" spans="1:9" ht="31.5">
      <c r="A117" s="5">
        <v>49</v>
      </c>
      <c r="B117" s="6" t="s">
        <v>78</v>
      </c>
      <c r="C117" s="7" t="s">
        <v>79</v>
      </c>
      <c r="D117" s="5">
        <v>2</v>
      </c>
      <c r="E117" s="5" t="s">
        <v>34</v>
      </c>
      <c r="F117" s="8">
        <v>0</v>
      </c>
      <c r="G117" s="8">
        <v>0</v>
      </c>
      <c r="H117" s="8">
        <v>0</v>
      </c>
      <c r="I117" s="8">
        <v>0</v>
      </c>
    </row>
    <row r="118" spans="1:9">
      <c r="A118" s="5" t="s">
        <v>12</v>
      </c>
      <c r="B118" s="6"/>
      <c r="F118" s="8"/>
      <c r="G118" s="8"/>
    </row>
    <row r="119" spans="1:9" ht="31.5">
      <c r="B119" s="6"/>
      <c r="C119" s="7" t="s">
        <v>80</v>
      </c>
      <c r="F119" s="8"/>
      <c r="G119" s="8"/>
    </row>
    <row r="120" spans="1:9" ht="32.25" customHeight="1">
      <c r="A120" s="5">
        <v>50</v>
      </c>
      <c r="B120" s="6" t="s">
        <v>81</v>
      </c>
      <c r="D120" s="5">
        <v>2</v>
      </c>
      <c r="E120" s="5" t="s">
        <v>34</v>
      </c>
      <c r="F120" s="8">
        <v>0</v>
      </c>
      <c r="G120" s="8">
        <v>0</v>
      </c>
      <c r="H120" s="8">
        <v>0</v>
      </c>
      <c r="I120" s="8">
        <v>0</v>
      </c>
    </row>
    <row r="121" spans="1:9">
      <c r="A121" s="5" t="s">
        <v>12</v>
      </c>
      <c r="B121" s="6"/>
      <c r="F121" s="8"/>
      <c r="G121" s="8"/>
    </row>
    <row r="122" spans="1:9" ht="31.5">
      <c r="B122" s="6"/>
      <c r="C122" s="7" t="s">
        <v>82</v>
      </c>
      <c r="F122" s="8"/>
      <c r="G122" s="8"/>
    </row>
    <row r="123" spans="1:9">
      <c r="A123" s="5">
        <v>51</v>
      </c>
      <c r="B123" s="6" t="s">
        <v>48</v>
      </c>
      <c r="D123" s="5">
        <v>8</v>
      </c>
      <c r="E123" s="5" t="s">
        <v>83</v>
      </c>
      <c r="F123" s="8">
        <v>0</v>
      </c>
      <c r="G123" s="8">
        <v>0</v>
      </c>
      <c r="H123" s="8">
        <v>0</v>
      </c>
      <c r="I123" s="8">
        <v>0</v>
      </c>
    </row>
    <row r="124" spans="1:9">
      <c r="A124" s="5" t="s">
        <v>12</v>
      </c>
      <c r="B124" s="6"/>
      <c r="F124" s="8"/>
      <c r="G124" s="8"/>
    </row>
    <row r="125" spans="1:9" ht="31.5">
      <c r="B125" s="6"/>
      <c r="C125" s="7" t="s">
        <v>84</v>
      </c>
      <c r="F125" s="8"/>
      <c r="G125" s="8"/>
    </row>
    <row r="126" spans="1:9">
      <c r="A126" s="5">
        <v>52</v>
      </c>
      <c r="B126" s="6" t="s">
        <v>48</v>
      </c>
      <c r="D126" s="5">
        <v>8</v>
      </c>
      <c r="E126" s="5" t="s">
        <v>83</v>
      </c>
      <c r="F126" s="8">
        <v>0</v>
      </c>
      <c r="G126" s="8">
        <v>0</v>
      </c>
      <c r="H126" s="8">
        <v>0</v>
      </c>
      <c r="I126" s="8">
        <v>0</v>
      </c>
    </row>
    <row r="127" spans="1:9">
      <c r="A127" s="5" t="s">
        <v>12</v>
      </c>
      <c r="B127" s="6"/>
      <c r="F127" s="8"/>
      <c r="G127" s="8"/>
    </row>
    <row r="128" spans="1:9" ht="47.25">
      <c r="B128" s="6"/>
      <c r="C128" s="7" t="s">
        <v>85</v>
      </c>
      <c r="F128" s="8"/>
      <c r="G128" s="8"/>
    </row>
    <row r="129" spans="1:9">
      <c r="A129" s="5">
        <v>53</v>
      </c>
      <c r="B129" s="6" t="s">
        <v>48</v>
      </c>
      <c r="D129" s="5">
        <v>4</v>
      </c>
      <c r="E129" s="5" t="s">
        <v>83</v>
      </c>
      <c r="F129" s="8">
        <v>0</v>
      </c>
      <c r="G129" s="8">
        <v>0</v>
      </c>
      <c r="H129" s="8">
        <v>0</v>
      </c>
      <c r="I129" s="8">
        <v>0</v>
      </c>
    </row>
    <row r="130" spans="1:9">
      <c r="A130" s="5" t="s">
        <v>12</v>
      </c>
      <c r="B130" s="6"/>
      <c r="F130" s="8"/>
      <c r="G130" s="8"/>
    </row>
    <row r="131" spans="1:9">
      <c r="B131" s="6"/>
      <c r="C131" s="7" t="s">
        <v>86</v>
      </c>
      <c r="F131" s="8"/>
      <c r="G131" s="8"/>
    </row>
    <row r="132" spans="1:9">
      <c r="A132" s="5">
        <v>54</v>
      </c>
      <c r="B132" s="6" t="s">
        <v>48</v>
      </c>
      <c r="D132" s="5">
        <v>4</v>
      </c>
      <c r="E132" s="5" t="s">
        <v>83</v>
      </c>
      <c r="F132" s="8">
        <v>0</v>
      </c>
      <c r="G132" s="8">
        <v>0</v>
      </c>
      <c r="H132" s="8">
        <v>0</v>
      </c>
      <c r="I132" s="8">
        <v>0</v>
      </c>
    </row>
    <row r="133" spans="1:9">
      <c r="A133" s="5" t="s">
        <v>12</v>
      </c>
      <c r="B133" s="6"/>
      <c r="F133" s="8"/>
      <c r="G133" s="8"/>
    </row>
    <row r="134" spans="1:9">
      <c r="B134" s="6"/>
      <c r="C134" s="7" t="s">
        <v>87</v>
      </c>
    </row>
    <row r="135" spans="1:9">
      <c r="A135" s="5">
        <v>55</v>
      </c>
      <c r="B135" s="6" t="s">
        <v>48</v>
      </c>
      <c r="D135" s="5">
        <v>4</v>
      </c>
      <c r="E135" s="5" t="s">
        <v>83</v>
      </c>
      <c r="F135" s="8">
        <v>0</v>
      </c>
      <c r="G135" s="8">
        <v>0</v>
      </c>
      <c r="H135" s="8">
        <v>0</v>
      </c>
      <c r="I135" s="8">
        <v>0</v>
      </c>
    </row>
    <row r="136" spans="1:9">
      <c r="A136" s="5" t="s">
        <v>12</v>
      </c>
      <c r="B136" s="6"/>
    </row>
    <row r="137" spans="1:9">
      <c r="B137" s="6"/>
      <c r="C137" s="7" t="s">
        <v>88</v>
      </c>
    </row>
    <row r="138" spans="1:9">
      <c r="A138" s="5">
        <v>56</v>
      </c>
      <c r="B138" s="6" t="s">
        <v>48</v>
      </c>
      <c r="D138" s="5">
        <v>4</v>
      </c>
      <c r="E138" s="5" t="s">
        <v>83</v>
      </c>
      <c r="F138" s="8">
        <v>0</v>
      </c>
      <c r="G138" s="8">
        <v>0</v>
      </c>
      <c r="H138" s="8">
        <v>0</v>
      </c>
      <c r="I138" s="8">
        <v>0</v>
      </c>
    </row>
    <row r="139" spans="1:9">
      <c r="A139" s="5" t="s">
        <v>12</v>
      </c>
      <c r="B139" s="6"/>
    </row>
    <row r="140" spans="1:9" ht="31.5">
      <c r="B140" s="6"/>
      <c r="C140" s="7" t="s">
        <v>89</v>
      </c>
    </row>
    <row r="141" spans="1:9">
      <c r="A141" s="5">
        <v>57</v>
      </c>
      <c r="B141" s="6" t="s">
        <v>48</v>
      </c>
      <c r="D141" s="5">
        <v>1</v>
      </c>
      <c r="E141" s="5" t="s">
        <v>34</v>
      </c>
      <c r="F141" s="8">
        <v>0</v>
      </c>
      <c r="G141" s="8">
        <v>0</v>
      </c>
      <c r="H141" s="8">
        <v>0</v>
      </c>
      <c r="I141" s="8">
        <v>0</v>
      </c>
    </row>
    <row r="142" spans="1:9">
      <c r="A142" s="5" t="s">
        <v>12</v>
      </c>
      <c r="B142" s="6"/>
    </row>
    <row r="143" spans="1:9">
      <c r="B143" s="6"/>
      <c r="H143" s="13">
        <f>SUM(H3:H141)</f>
        <v>0</v>
      </c>
      <c r="I143" s="13">
        <f>SUM(I3:I141)</f>
        <v>0</v>
      </c>
    </row>
    <row r="144" spans="1:9">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9">
      <c r="B241" s="6"/>
    </row>
    <row r="242" spans="2:9">
      <c r="B242" s="6"/>
    </row>
    <row r="243" spans="2:9">
      <c r="B243" s="6"/>
    </row>
    <row r="244" spans="2:9">
      <c r="B244" s="6"/>
    </row>
    <row r="245" spans="2:9">
      <c r="B245" s="6"/>
    </row>
    <row r="246" spans="2:9">
      <c r="B246" s="6"/>
    </row>
    <row r="247" spans="2:9">
      <c r="B247" s="6"/>
    </row>
    <row r="251" spans="2:9">
      <c r="H251" s="9"/>
      <c r="I251" s="9"/>
    </row>
    <row r="252" spans="2:9">
      <c r="H252" s="10"/>
      <c r="I252" s="10"/>
    </row>
    <row r="257" spans="10:10">
      <c r="J257" s="11"/>
    </row>
    <row r="315" spans="8:9">
      <c r="H315" s="12"/>
      <c r="I315" s="12"/>
    </row>
    <row r="879" spans="8:9">
      <c r="H879" s="12"/>
      <c r="I879" s="12"/>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&amp;LTEVIM Kft.&amp;C-&amp;P/&amp;N--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6</vt:i4>
      </vt:variant>
      <vt:variant>
        <vt:lpstr>Névvel ellátott tartományok</vt:lpstr>
      </vt:variant>
      <vt:variant>
        <vt:i4>1</vt:i4>
      </vt:variant>
    </vt:vector>
  </HeadingPairs>
  <TitlesOfParts>
    <vt:vector size="7" baseType="lpstr">
      <vt:lpstr>Összesítő - I. ütem</vt:lpstr>
      <vt:lpstr>I. ÜTEM -VÍZELLÁTÁS-CSATORNÁZÁS</vt:lpstr>
      <vt:lpstr>I. ÜTEM - FŰTÉS</vt:lpstr>
      <vt:lpstr>I. ÜTEM - HŰTÉS</vt:lpstr>
      <vt:lpstr>I. ÜTEM - LÉGTECHNIKA</vt:lpstr>
      <vt:lpstr>I. ÜTEM - GÁZELLÁTÁS</vt:lpstr>
      <vt:lpstr>'I. ÜTEM - HŰTÉS'!Nyomtatási_terület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2017-08-14T09:49:23Z</cp:lastPrinted>
  <dcterms:created xsi:type="dcterms:W3CDTF">2017-08-11T17:43:14Z</dcterms:created>
  <dcterms:modified xsi:type="dcterms:W3CDTF">2017-08-14T09:49:34Z</dcterms:modified>
</cp:coreProperties>
</file>